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5. New version (Upload) Monetary and Financial Statistics_for upload on Web_excel file\"/>
    </mc:Choice>
  </mc:AlternateContent>
  <xr:revisionPtr revIDLastSave="0" documentId="13_ncr:1_{D17574CC-96CD-4034-8348-E1BECC85CB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-En" sheetId="70" r:id="rId1"/>
  </sheets>
  <externalReferences>
    <externalReference r:id="rId2"/>
  </externalReferences>
  <definedNames>
    <definedName name="_xlnm.Print_Area" localSheetId="0">'Table-En'!$A$1:$J$35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70" l="1"/>
  <c r="E12" i="70"/>
</calcChain>
</file>

<file path=xl/sharedStrings.xml><?xml version="1.0" encoding="utf-8"?>
<sst xmlns="http://schemas.openxmlformats.org/spreadsheetml/2006/main" count="38" uniqueCount="34">
  <si>
    <t>% of Total</t>
  </si>
  <si>
    <t>% Change</t>
  </si>
  <si>
    <t>Phnom Penh International Airport</t>
  </si>
  <si>
    <t>Siem Reap International Airport</t>
  </si>
  <si>
    <t>Land</t>
  </si>
  <si>
    <t>Boat</t>
  </si>
  <si>
    <t>Preah Vihea</t>
  </si>
  <si>
    <t xml:space="preserve"> Total</t>
  </si>
  <si>
    <t>Tourist</t>
  </si>
  <si>
    <t>Business and Professional</t>
  </si>
  <si>
    <t>Others and not specified</t>
  </si>
  <si>
    <t>China (PRC)</t>
  </si>
  <si>
    <t>Thailand</t>
  </si>
  <si>
    <t>Others</t>
  </si>
  <si>
    <t>Kong Keng International Airport</t>
  </si>
  <si>
    <r>
      <t>Source:</t>
    </r>
    <r>
      <rPr>
        <i/>
        <sz val="10"/>
        <rFont val="Times New Roman"/>
        <family val="1"/>
      </rPr>
      <t xml:space="preserve"> Ministry of Tourism</t>
    </r>
  </si>
  <si>
    <t>United States of America</t>
  </si>
  <si>
    <t xml:space="preserve">Indonesia </t>
  </si>
  <si>
    <t>Vietnam</t>
  </si>
  <si>
    <t xml:space="preserve">* Increased in times, not in percentage (%). </t>
  </si>
  <si>
    <t>(Mode of Arrival)</t>
  </si>
  <si>
    <t>(Arrival by Purpose of Visit)</t>
  </si>
  <si>
    <t>(Top-Ten Countries of Passenger Arrivals)</t>
  </si>
  <si>
    <t>Table: Visitor Arrivals in Cambodia</t>
  </si>
  <si>
    <t>France</t>
  </si>
  <si>
    <t>United Kingdom</t>
  </si>
  <si>
    <t>Japan</t>
  </si>
  <si>
    <t>Dec</t>
  </si>
  <si>
    <t>South Korea</t>
  </si>
  <si>
    <t>Jan</t>
  </si>
  <si>
    <t>Jan/Dec</t>
  </si>
  <si>
    <t>Feb</t>
  </si>
  <si>
    <t>Feb/Jan</t>
  </si>
  <si>
    <t>Germany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</si>
</sst>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"/>
    <numFmt numFmtId="165" formatCode="_(* #,##0_);_(* \(#,##0\);_(* &quot;-&quot;??_);_(@_)"/>
    <numFmt numFmtId="166" formatCode="#,##0;[Red]#,##0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Khmer OS Battambang"/>
    </font>
    <font>
      <sz val="10"/>
      <name val="Arial"/>
      <family val="2"/>
    </font>
    <font>
      <sz val="9"/>
      <name val="Khmer OS Battambang"/>
    </font>
    <font>
      <sz val="8"/>
      <name val="Khmer OS Battambang"/>
    </font>
    <font>
      <b/>
      <i/>
      <sz val="9"/>
      <name val="Khmer OS Battambang"/>
    </font>
    <font>
      <b/>
      <sz val="16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b/>
      <sz val="10"/>
      <name val="Khmer OS Battambang"/>
    </font>
    <font>
      <b/>
      <sz val="9"/>
      <name val="Khmer OS Battambang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/>
    <xf numFmtId="0" fontId="10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6" fillId="0" borderId="0" xfId="0" applyFont="1"/>
    <xf numFmtId="0" fontId="15" fillId="0" borderId="1" xfId="0" applyFont="1" applyBorder="1" applyAlignment="1">
      <alignment horizontal="left" vertical="center"/>
    </xf>
    <xf numFmtId="0" fontId="10" fillId="0" borderId="0" xfId="0" applyFont="1" applyAlignment="1">
      <alignment vertical="justify"/>
    </xf>
    <xf numFmtId="165" fontId="14" fillId="0" borderId="0" xfId="0" applyNumberFormat="1" applyFont="1"/>
    <xf numFmtId="0" fontId="14" fillId="0" borderId="0" xfId="0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4" fillId="0" borderId="0" xfId="0" applyFont="1" applyAlignment="1">
      <alignment vertical="justify"/>
    </xf>
    <xf numFmtId="0" fontId="7" fillId="0" borderId="0" xfId="0" applyFont="1"/>
    <xf numFmtId="0" fontId="6" fillId="0" borderId="0" xfId="0" applyFont="1" applyAlignment="1">
      <alignment vertical="center"/>
    </xf>
    <xf numFmtId="165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14" fillId="0" borderId="1" xfId="1" applyNumberFormat="1" applyFont="1" applyBorder="1" applyAlignment="1">
      <alignment horizontal="right" vertical="center"/>
    </xf>
    <xf numFmtId="164" fontId="14" fillId="0" borderId="1" xfId="1" applyNumberFormat="1" applyFont="1" applyBorder="1" applyAlignment="1">
      <alignment vertical="center"/>
    </xf>
    <xf numFmtId="164" fontId="14" fillId="0" borderId="1" xfId="1" applyNumberFormat="1" applyFont="1" applyBorder="1" applyAlignment="1">
      <alignment horizontal="right" vertical="center"/>
    </xf>
    <xf numFmtId="3" fontId="14" fillId="0" borderId="0" xfId="1" applyNumberFormat="1" applyFont="1" applyAlignment="1">
      <alignment vertical="justify"/>
    </xf>
    <xf numFmtId="164" fontId="14" fillId="0" borderId="0" xfId="1" applyNumberFormat="1" applyFont="1" applyAlignment="1">
      <alignment vertical="justify"/>
    </xf>
    <xf numFmtId="164" fontId="14" fillId="0" borderId="0" xfId="1" applyNumberFormat="1" applyFont="1" applyAlignment="1">
      <alignment horizontal="right" vertical="justify" indent="1"/>
    </xf>
    <xf numFmtId="3" fontId="18" fillId="0" borderId="0" xfId="1" applyNumberFormat="1" applyFont="1" applyAlignment="1">
      <alignment vertical="justify"/>
    </xf>
    <xf numFmtId="164" fontId="18" fillId="0" borderId="0" xfId="1" applyNumberFormat="1" applyFont="1" applyAlignment="1">
      <alignment vertical="justify"/>
    </xf>
    <xf numFmtId="164" fontId="18" fillId="0" borderId="0" xfId="1" applyNumberFormat="1" applyFont="1" applyAlignment="1">
      <alignment horizontal="right" vertical="justify" indent="1"/>
    </xf>
    <xf numFmtId="164" fontId="7" fillId="0" borderId="0" xfId="1" applyNumberFormat="1" applyFont="1" applyAlignment="1">
      <alignment vertical="justify"/>
    </xf>
    <xf numFmtId="164" fontId="7" fillId="0" borderId="0" xfId="1" applyNumberFormat="1" applyFont="1" applyAlignment="1">
      <alignment horizontal="right" vertical="justify" indent="1"/>
    </xf>
    <xf numFmtId="3" fontId="7" fillId="0" borderId="0" xfId="1" applyNumberFormat="1" applyFont="1" applyAlignment="1">
      <alignment vertical="justify"/>
    </xf>
    <xf numFmtId="3" fontId="7" fillId="0" borderId="0" xfId="1" applyNumberFormat="1" applyFont="1" applyAlignment="1">
      <alignment vertical="center"/>
    </xf>
    <xf numFmtId="164" fontId="7" fillId="0" borderId="0" xfId="1" applyNumberFormat="1" applyFont="1" applyAlignment="1">
      <alignment vertical="center"/>
    </xf>
    <xf numFmtId="0" fontId="20" fillId="0" borderId="0" xfId="0" applyFont="1" applyAlignment="1">
      <alignment vertical="justify"/>
    </xf>
    <xf numFmtId="166" fontId="20" fillId="0" borderId="0" xfId="1" applyNumberFormat="1" applyFont="1" applyAlignment="1">
      <alignment vertical="justify"/>
    </xf>
    <xf numFmtId="164" fontId="20" fillId="0" borderId="0" xfId="1" applyNumberFormat="1" applyFont="1" applyAlignment="1">
      <alignment horizontal="right" vertical="justify" indent="1"/>
    </xf>
    <xf numFmtId="0" fontId="21" fillId="0" borderId="0" xfId="0" applyFont="1" applyAlignment="1">
      <alignment vertical="center"/>
    </xf>
    <xf numFmtId="0" fontId="20" fillId="0" borderId="1" xfId="0" applyFont="1" applyBorder="1" applyAlignment="1">
      <alignment vertical="justify"/>
    </xf>
    <xf numFmtId="166" fontId="20" fillId="0" borderId="1" xfId="1" applyNumberFormat="1" applyFont="1" applyBorder="1" applyAlignment="1">
      <alignment vertical="justify"/>
    </xf>
    <xf numFmtId="164" fontId="14" fillId="0" borderId="0" xfId="1" applyNumberFormat="1" applyFont="1" applyFill="1" applyAlignment="1">
      <alignment horizontal="right" vertical="center"/>
    </xf>
    <xf numFmtId="3" fontId="14" fillId="0" borderId="0" xfId="1" applyNumberFormat="1" applyFont="1" applyFill="1" applyAlignment="1">
      <alignment horizontal="right" vertical="center"/>
    </xf>
    <xf numFmtId="164" fontId="14" fillId="0" borderId="0" xfId="1" applyNumberFormat="1" applyFont="1" applyFill="1" applyAlignment="1">
      <alignment vertical="center"/>
    </xf>
    <xf numFmtId="3" fontId="12" fillId="0" borderId="0" xfId="1" applyNumberFormat="1" applyFont="1" applyFill="1" applyAlignment="1">
      <alignment horizontal="right" vertical="center"/>
    </xf>
    <xf numFmtId="164" fontId="12" fillId="0" borderId="0" xfId="1" applyNumberFormat="1" applyFont="1" applyFill="1" applyAlignment="1">
      <alignment horizontal="right" vertical="center"/>
    </xf>
    <xf numFmtId="164" fontId="12" fillId="0" borderId="0" xfId="1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0" fontId="12" fillId="0" borderId="2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14" fontId="12" fillId="0" borderId="2" xfId="0" applyNumberFormat="1" applyFont="1" applyBorder="1" applyAlignment="1">
      <alignment horizontal="center" vertical="center"/>
    </xf>
    <xf numFmtId="17" fontId="13" fillId="0" borderId="1" xfId="0" applyNumberFormat="1" applyFont="1" applyBorder="1" applyAlignment="1">
      <alignment horizontal="right" vertical="center" indent="1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vertical="justify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4" fillId="0" borderId="0" xfId="3" applyFont="1" applyFill="1"/>
    <xf numFmtId="14" fontId="12" fillId="0" borderId="2" xfId="0" applyNumberFormat="1" applyFont="1" applyFill="1" applyBorder="1" applyAlignment="1">
      <alignment horizontal="center" vertical="center"/>
    </xf>
    <xf numFmtId="17" fontId="12" fillId="0" borderId="1" xfId="0" applyNumberFormat="1" applyFont="1" applyFill="1" applyBorder="1" applyAlignment="1">
      <alignment horizontal="right" vertical="center" indent="1"/>
    </xf>
    <xf numFmtId="14" fontId="12" fillId="0" borderId="1" xfId="0" applyNumberFormat="1" applyFont="1" applyFill="1" applyBorder="1" applyAlignment="1">
      <alignment horizontal="center" vertical="center"/>
    </xf>
  </cellXfs>
  <cellStyles count="8">
    <cellStyle name="Comma" xfId="1" builtinId="3"/>
    <cellStyle name="Comma 2" xfId="5" xr:uid="{5F2E815E-E42F-4A03-B7B5-50D9953A5FCF}"/>
    <cellStyle name="Comma 2 2" xfId="6" xr:uid="{E065D962-0B7D-4745-B08F-B28AB6D6D386}"/>
    <cellStyle name="Comma 2 3" xfId="7" xr:uid="{DEA858A3-7986-4D31-BCEF-FCBF04640D84}"/>
    <cellStyle name="Comma 7" xfId="2" xr:uid="{00000000-0005-0000-0000-000001000000}"/>
    <cellStyle name="Normal" xfId="0" builtinId="0"/>
    <cellStyle name="Normal 4" xfId="3" xr:uid="{00000000-0005-0000-0000-000003000000}"/>
    <cellStyle name="Percent 2" xfId="4" xr:uid="{ECA8C27F-5FCF-470C-980F-20E1D4BE54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8283</xdr:colOff>
      <xdr:row>35</xdr:row>
      <xdr:rowOff>33131</xdr:rowOff>
    </xdr:from>
    <xdr:to>
      <xdr:col>10</xdr:col>
      <xdr:colOff>8283</xdr:colOff>
      <xdr:row>48</xdr:row>
      <xdr:rowOff>35921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5755FB2-2FBE-1450-CC81-FA0EA3458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3" y="9698935"/>
          <a:ext cx="5822674" cy="31336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Statistic\MFS\17.%20Review\2026\Mar-2026\16.%20Tourist&#8203;%20Mar.xlsx" TargetMode="External"/><Relationship Id="rId1" Type="http://schemas.openxmlformats.org/officeDocument/2006/relationships/externalLinkPath" Target="file:///X:\Statistic\MFS\17.%20Review\2026\Mar-2026\16.%20Tourist&#8203;%20M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20-En"/>
      <sheetName val="Table20-Kh"/>
      <sheetName val="chart-tourist"/>
      <sheetName val="Table21-En"/>
      <sheetName val="Table21-Kh"/>
      <sheetName val="chart IM"/>
      <sheetName val="Source"/>
      <sheetName val="Sheet1"/>
    </sheetNames>
    <sheetDataSet>
      <sheetData sheetId="0">
        <row r="19">
          <cell r="A19" t="str">
            <v>China (PRC)</v>
          </cell>
          <cell r="BB19">
            <v>71552</v>
          </cell>
        </row>
        <row r="20">
          <cell r="A20" t="str">
            <v>Vietnam</v>
          </cell>
          <cell r="BB20">
            <v>64212</v>
          </cell>
        </row>
        <row r="21">
          <cell r="A21" t="str">
            <v>United States of America</v>
          </cell>
          <cell r="BB21">
            <v>19004</v>
          </cell>
        </row>
        <row r="22">
          <cell r="A22" t="str">
            <v>France</v>
          </cell>
          <cell r="BB22">
            <v>16296</v>
          </cell>
        </row>
        <row r="23">
          <cell r="A23" t="str">
            <v>United Kingdom</v>
          </cell>
          <cell r="BB23">
            <v>15001</v>
          </cell>
        </row>
        <row r="24">
          <cell r="A24" t="str">
            <v>Thailand</v>
          </cell>
          <cell r="BB24">
            <v>9673</v>
          </cell>
        </row>
        <row r="25">
          <cell r="A25" t="str">
            <v>Japan</v>
          </cell>
          <cell r="BB25">
            <v>8524</v>
          </cell>
        </row>
        <row r="26">
          <cell r="A26" t="str">
            <v>Germany</v>
          </cell>
          <cell r="BB26">
            <v>8264</v>
          </cell>
        </row>
        <row r="27">
          <cell r="A27" t="str">
            <v xml:space="preserve">Indonesia </v>
          </cell>
          <cell r="BB27">
            <v>7189</v>
          </cell>
        </row>
        <row r="28">
          <cell r="A28" t="str">
            <v>South Korea</v>
          </cell>
          <cell r="BB28">
            <v>6800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EB5B0-2426-4DE4-88DD-29306B9D1614}">
  <sheetPr>
    <tabColor indexed="45"/>
  </sheetPr>
  <dimension ref="A1:J83"/>
  <sheetViews>
    <sheetView tabSelected="1" view="pageBreakPreview" zoomScale="115" zoomScaleNormal="100" zoomScaleSheetLayoutView="115" workbookViewId="0">
      <selection activeCell="J6" sqref="J6"/>
    </sheetView>
  </sheetViews>
  <sheetFormatPr defaultColWidth="9.140625" defaultRowHeight="21" x14ac:dyDescent="0.6"/>
  <cols>
    <col min="1" max="1" width="29.140625" style="1" customWidth="1"/>
    <col min="2" max="4" width="8.42578125" style="1" customWidth="1"/>
    <col min="5" max="5" width="0.85546875" style="1" customWidth="1"/>
    <col min="6" max="7" width="6.85546875" style="1" customWidth="1"/>
    <col min="8" max="8" width="0.85546875" style="1" customWidth="1"/>
    <col min="9" max="10" width="8.7109375" style="1" customWidth="1"/>
    <col min="11" max="16384" width="9.140625" style="1"/>
  </cols>
  <sheetData>
    <row r="1" spans="1:10" ht="35.25" customHeight="1" x14ac:dyDescent="0.6">
      <c r="A1" s="50" t="s">
        <v>23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6" customHeight="1" x14ac:dyDescent="0.6">
      <c r="A2" s="2"/>
      <c r="B2" s="2"/>
      <c r="C2" s="2"/>
      <c r="D2" s="2"/>
      <c r="E2" s="2"/>
      <c r="F2" s="3"/>
      <c r="G2" s="3"/>
      <c r="H2" s="3"/>
      <c r="I2" s="3"/>
      <c r="J2" s="3"/>
    </row>
    <row r="3" spans="1:10" ht="22.5" customHeight="1" x14ac:dyDescent="0.6">
      <c r="A3" s="43"/>
      <c r="B3" s="44">
        <v>2025</v>
      </c>
      <c r="C3" s="51">
        <v>2026</v>
      </c>
      <c r="D3" s="51"/>
      <c r="E3" s="4"/>
      <c r="F3" s="51" t="s">
        <v>0</v>
      </c>
      <c r="G3" s="51"/>
      <c r="H3" s="45"/>
      <c r="I3" s="51" t="s">
        <v>1</v>
      </c>
      <c r="J3" s="51"/>
    </row>
    <row r="4" spans="1:10" ht="22.5" customHeight="1" x14ac:dyDescent="0.6">
      <c r="A4" s="46"/>
      <c r="B4" s="47" t="s">
        <v>27</v>
      </c>
      <c r="C4" s="47" t="s">
        <v>29</v>
      </c>
      <c r="D4" s="47" t="s">
        <v>31</v>
      </c>
      <c r="E4" s="48"/>
      <c r="F4" s="59" t="s">
        <v>29</v>
      </c>
      <c r="G4" s="59" t="s">
        <v>31</v>
      </c>
      <c r="H4" s="60"/>
      <c r="I4" s="61" t="s">
        <v>30</v>
      </c>
      <c r="J4" s="59" t="s">
        <v>32</v>
      </c>
    </row>
    <row r="5" spans="1:10" ht="27" customHeight="1" x14ac:dyDescent="0.6">
      <c r="A5" s="49"/>
      <c r="B5" s="52" t="s">
        <v>20</v>
      </c>
      <c r="C5" s="52"/>
      <c r="D5" s="52"/>
      <c r="E5" s="52"/>
      <c r="F5" s="52"/>
      <c r="G5" s="52"/>
      <c r="H5" s="52"/>
      <c r="I5" s="52"/>
      <c r="J5" s="52"/>
    </row>
    <row r="6" spans="1:10" ht="24.95" customHeight="1" x14ac:dyDescent="0.6">
      <c r="A6" s="53" t="s">
        <v>2</v>
      </c>
      <c r="B6" s="38">
        <v>173930</v>
      </c>
      <c r="C6" s="38">
        <v>159104</v>
      </c>
      <c r="D6" s="38">
        <v>134262</v>
      </c>
      <c r="E6" s="39"/>
      <c r="F6" s="37">
        <v>42.000116150763688</v>
      </c>
      <c r="G6" s="37">
        <v>43.354936208550086</v>
      </c>
      <c r="H6" s="37"/>
      <c r="I6" s="37">
        <v>-8.5241188984074068</v>
      </c>
      <c r="J6" s="37">
        <v>-15.613686645213198</v>
      </c>
    </row>
    <row r="7" spans="1:10" ht="24.95" customHeight="1" x14ac:dyDescent="0.6">
      <c r="A7" s="53" t="s">
        <v>14</v>
      </c>
      <c r="B7" s="38">
        <v>9380</v>
      </c>
      <c r="C7" s="38">
        <v>6570</v>
      </c>
      <c r="D7" s="38">
        <v>7368</v>
      </c>
      <c r="E7" s="39"/>
      <c r="F7" s="37">
        <v>1.7343420851173914</v>
      </c>
      <c r="G7" s="37">
        <v>2.3792224902399566</v>
      </c>
      <c r="H7" s="37"/>
      <c r="I7" s="37">
        <v>-29.957356076759055</v>
      </c>
      <c r="J7" s="37">
        <v>12.146118721461185</v>
      </c>
    </row>
    <row r="8" spans="1:10" ht="24.95" customHeight="1" x14ac:dyDescent="0.6">
      <c r="A8" s="53" t="s">
        <v>3</v>
      </c>
      <c r="B8" s="38">
        <v>70871</v>
      </c>
      <c r="C8" s="38">
        <v>77837</v>
      </c>
      <c r="D8" s="38">
        <v>69183</v>
      </c>
      <c r="E8" s="39"/>
      <c r="F8" s="37">
        <v>20.547334075994279</v>
      </c>
      <c r="G8" s="37">
        <v>22.340085442762067</v>
      </c>
      <c r="H8" s="37"/>
      <c r="I8" s="37">
        <v>9.8291261587955638</v>
      </c>
      <c r="J8" s="37">
        <v>-11.118105785166431</v>
      </c>
    </row>
    <row r="9" spans="1:10" ht="24.95" customHeight="1" x14ac:dyDescent="0.6">
      <c r="A9" s="53" t="s">
        <v>4</v>
      </c>
      <c r="B9" s="38">
        <v>132381</v>
      </c>
      <c r="C9" s="38">
        <v>121784</v>
      </c>
      <c r="D9" s="38">
        <v>86450</v>
      </c>
      <c r="E9" s="39"/>
      <c r="F9" s="37">
        <v>32.148419557676775</v>
      </c>
      <c r="G9" s="37">
        <v>27.91582305662924</v>
      </c>
      <c r="H9" s="37"/>
      <c r="I9" s="37">
        <v>-8.0049251780844664</v>
      </c>
      <c r="J9" s="37">
        <v>-29.013663535439793</v>
      </c>
    </row>
    <row r="10" spans="1:10" ht="24.95" customHeight="1" x14ac:dyDescent="0.6">
      <c r="A10" s="53" t="s">
        <v>5</v>
      </c>
      <c r="B10" s="38">
        <v>10349</v>
      </c>
      <c r="C10" s="38">
        <v>13523</v>
      </c>
      <c r="D10" s="38">
        <v>12418</v>
      </c>
      <c r="E10" s="39"/>
      <c r="F10" s="37">
        <v>3.5697881304478667</v>
      </c>
      <c r="G10" s="37">
        <v>4.0099328018186453</v>
      </c>
      <c r="H10" s="37"/>
      <c r="I10" s="37">
        <v>30.669629915933918</v>
      </c>
      <c r="J10" s="37">
        <v>-8.1712637728314714</v>
      </c>
    </row>
    <row r="11" spans="1:10" ht="24.95" customHeight="1" x14ac:dyDescent="0.6">
      <c r="A11" s="53" t="s">
        <v>6</v>
      </c>
      <c r="B11" s="38">
        <v>0</v>
      </c>
      <c r="C11" s="38">
        <v>0</v>
      </c>
      <c r="D11" s="38">
        <v>0</v>
      </c>
      <c r="E11" s="38">
        <v>0</v>
      </c>
      <c r="F11" s="37">
        <v>0</v>
      </c>
      <c r="G11" s="37">
        <v>0</v>
      </c>
      <c r="H11" s="37"/>
      <c r="I11" s="37">
        <v>0</v>
      </c>
      <c r="J11" s="37">
        <v>0</v>
      </c>
    </row>
    <row r="12" spans="1:10" ht="24.95" customHeight="1" x14ac:dyDescent="0.6">
      <c r="A12" s="54" t="s">
        <v>7</v>
      </c>
      <c r="B12" s="40">
        <v>396911</v>
      </c>
      <c r="C12" s="40">
        <v>378818</v>
      </c>
      <c r="D12" s="40">
        <v>309681</v>
      </c>
      <c r="E12" s="40">
        <f t="shared" ref="E12" si="0">E6+E8+E9+E10+E11</f>
        <v>0</v>
      </c>
      <c r="F12" s="41">
        <v>100</v>
      </c>
      <c r="G12" s="41">
        <v>100</v>
      </c>
      <c r="H12" s="41"/>
      <c r="I12" s="41">
        <v>-4.558452650594214</v>
      </c>
      <c r="J12" s="41">
        <v>-18.250716703007775</v>
      </c>
    </row>
    <row r="13" spans="1:10" ht="23.25" customHeight="1" x14ac:dyDescent="0.6">
      <c r="A13" s="55"/>
      <c r="B13" s="56" t="s">
        <v>21</v>
      </c>
      <c r="C13" s="56"/>
      <c r="D13" s="56"/>
      <c r="E13" s="56"/>
      <c r="F13" s="56"/>
      <c r="G13" s="56"/>
      <c r="H13" s="56"/>
      <c r="I13" s="56"/>
      <c r="J13" s="56"/>
    </row>
    <row r="14" spans="1:10" s="5" customFormat="1" ht="24.95" customHeight="1" x14ac:dyDescent="0.55000000000000004">
      <c r="A14" s="53" t="s">
        <v>8</v>
      </c>
      <c r="B14" s="38">
        <v>273280</v>
      </c>
      <c r="C14" s="38">
        <v>268548</v>
      </c>
      <c r="D14" s="38">
        <v>220924</v>
      </c>
      <c r="E14" s="39"/>
      <c r="F14" s="37">
        <v>70.891034744917079</v>
      </c>
      <c r="G14" s="37">
        <v>71.339216806972345</v>
      </c>
      <c r="H14" s="39"/>
      <c r="I14" s="37">
        <v>-1.7315573770491755</v>
      </c>
      <c r="J14" s="37">
        <v>-17.733887424222118</v>
      </c>
    </row>
    <row r="15" spans="1:10" s="5" customFormat="1" ht="24.95" customHeight="1" x14ac:dyDescent="0.55000000000000004">
      <c r="A15" s="53" t="s">
        <v>9</v>
      </c>
      <c r="B15" s="38">
        <v>110398</v>
      </c>
      <c r="C15" s="38">
        <v>98289</v>
      </c>
      <c r="D15" s="38">
        <v>79929</v>
      </c>
      <c r="E15" s="39"/>
      <c r="F15" s="37">
        <v>25.946232755571273</v>
      </c>
      <c r="G15" s="37">
        <v>25.810107820628325</v>
      </c>
      <c r="H15" s="39"/>
      <c r="I15" s="37">
        <v>-10.968495806083444</v>
      </c>
      <c r="J15" s="37">
        <v>-18.679608094496835</v>
      </c>
    </row>
    <row r="16" spans="1:10" s="5" customFormat="1" ht="24.95" customHeight="1" x14ac:dyDescent="0.55000000000000004">
      <c r="A16" s="53" t="s">
        <v>10</v>
      </c>
      <c r="B16" s="38">
        <v>13233</v>
      </c>
      <c r="C16" s="38">
        <v>11981</v>
      </c>
      <c r="D16" s="38">
        <v>8828</v>
      </c>
      <c r="E16" s="39"/>
      <c r="F16" s="37">
        <v>3.1627324995116393</v>
      </c>
      <c r="G16" s="37">
        <v>2.8506753723993401</v>
      </c>
      <c r="H16" s="39"/>
      <c r="I16" s="37">
        <v>-9.4611954961082105</v>
      </c>
      <c r="J16" s="37">
        <v>-26.316668057758118</v>
      </c>
    </row>
    <row r="17" spans="1:10" s="5" customFormat="1" ht="24.95" customHeight="1" x14ac:dyDescent="0.55000000000000004">
      <c r="A17" s="57" t="s">
        <v>7</v>
      </c>
      <c r="B17" s="40">
        <v>396911</v>
      </c>
      <c r="C17" s="40">
        <v>378818</v>
      </c>
      <c r="D17" s="40">
        <v>309681</v>
      </c>
      <c r="E17" s="40"/>
      <c r="F17" s="41">
        <v>100</v>
      </c>
      <c r="G17" s="41">
        <v>100</v>
      </c>
      <c r="H17" s="42"/>
      <c r="I17" s="41">
        <v>-4.558452650594214</v>
      </c>
      <c r="J17" s="41">
        <v>-18.250716703007775</v>
      </c>
    </row>
    <row r="18" spans="1:10" ht="25.5" customHeight="1" x14ac:dyDescent="0.6">
      <c r="A18" s="55"/>
      <c r="B18" s="56" t="s">
        <v>22</v>
      </c>
      <c r="C18" s="56"/>
      <c r="D18" s="56"/>
      <c r="E18" s="56"/>
      <c r="F18" s="56"/>
      <c r="G18" s="56"/>
      <c r="H18" s="56"/>
      <c r="I18" s="56"/>
      <c r="J18" s="56"/>
    </row>
    <row r="19" spans="1:10" s="5" customFormat="1" ht="24" customHeight="1" x14ac:dyDescent="0.55000000000000004">
      <c r="A19" s="58" t="s">
        <v>11</v>
      </c>
      <c r="B19" s="38">
        <v>96729</v>
      </c>
      <c r="C19" s="38">
        <v>77556</v>
      </c>
      <c r="D19" s="38">
        <v>71552</v>
      </c>
      <c r="E19" s="39">
        <v>127852</v>
      </c>
      <c r="F19" s="37">
        <v>20.473155974636896</v>
      </c>
      <c r="G19" s="37">
        <v>23.105066181005615</v>
      </c>
      <c r="H19" s="39"/>
      <c r="I19" s="37">
        <v>-19.821356573519832</v>
      </c>
      <c r="J19" s="37">
        <v>-7.7415029140234122</v>
      </c>
    </row>
    <row r="20" spans="1:10" s="5" customFormat="1" ht="24" customHeight="1" x14ac:dyDescent="0.55000000000000004">
      <c r="A20" s="58" t="s">
        <v>18</v>
      </c>
      <c r="B20" s="38">
        <v>106685</v>
      </c>
      <c r="C20" s="38">
        <v>94870</v>
      </c>
      <c r="D20" s="38">
        <v>64212</v>
      </c>
      <c r="E20" s="39">
        <v>73776</v>
      </c>
      <c r="F20" s="37">
        <v>25.04368852588842</v>
      </c>
      <c r="G20" s="37">
        <v>20.734885252889264</v>
      </c>
      <c r="H20" s="39"/>
      <c r="I20" s="37">
        <v>-11.074659042976986</v>
      </c>
      <c r="J20" s="37">
        <v>-32.315800569199958</v>
      </c>
    </row>
    <row r="21" spans="1:10" s="5" customFormat="1" ht="24" customHeight="1" x14ac:dyDescent="0.55000000000000004">
      <c r="A21" s="58" t="s">
        <v>16</v>
      </c>
      <c r="B21" s="38">
        <v>21103</v>
      </c>
      <c r="C21" s="38">
        <v>25468</v>
      </c>
      <c r="D21" s="38">
        <v>19004</v>
      </c>
      <c r="E21" s="39">
        <v>53383</v>
      </c>
      <c r="F21" s="37">
        <v>6.7230173856574922</v>
      </c>
      <c r="G21" s="37">
        <v>6.1366373784636448</v>
      </c>
      <c r="H21" s="39"/>
      <c r="I21" s="37">
        <v>20.684262901009333</v>
      </c>
      <c r="J21" s="37">
        <v>-25.380870111512486</v>
      </c>
    </row>
    <row r="22" spans="1:10" s="5" customFormat="1" ht="24" customHeight="1" x14ac:dyDescent="0.55000000000000004">
      <c r="A22" s="58" t="s">
        <v>24</v>
      </c>
      <c r="B22" s="38">
        <v>13166</v>
      </c>
      <c r="C22" s="38">
        <v>15241</v>
      </c>
      <c r="D22" s="38">
        <v>16296</v>
      </c>
      <c r="E22" s="39">
        <v>49633</v>
      </c>
      <c r="F22" s="37">
        <v>4.0233040668606028</v>
      </c>
      <c r="G22" s="37">
        <v>5.2621891559378842</v>
      </c>
      <c r="H22" s="39"/>
      <c r="I22" s="37">
        <v>15.760291660337234</v>
      </c>
      <c r="J22" s="37">
        <v>6.9221179712617209</v>
      </c>
    </row>
    <row r="23" spans="1:10" s="5" customFormat="1" ht="24" customHeight="1" x14ac:dyDescent="0.55000000000000004">
      <c r="A23" s="58" t="s">
        <v>25</v>
      </c>
      <c r="B23" s="38">
        <v>10481</v>
      </c>
      <c r="C23" s="38">
        <v>14301</v>
      </c>
      <c r="D23" s="38">
        <v>15001</v>
      </c>
      <c r="E23" s="39">
        <v>29444</v>
      </c>
      <c r="F23" s="37">
        <v>3.7751637989747051</v>
      </c>
      <c r="G23" s="37">
        <v>4.844016907721171</v>
      </c>
      <c r="H23" s="39"/>
      <c r="I23" s="37">
        <v>36.446903921381548</v>
      </c>
      <c r="J23" s="37">
        <v>4.8947626040137138</v>
      </c>
    </row>
    <row r="24" spans="1:10" s="5" customFormat="1" ht="24" customHeight="1" x14ac:dyDescent="0.55000000000000004">
      <c r="A24" s="58" t="s">
        <v>12</v>
      </c>
      <c r="B24" s="38">
        <v>9570</v>
      </c>
      <c r="C24" s="38">
        <v>14039</v>
      </c>
      <c r="D24" s="38">
        <v>9673</v>
      </c>
      <c r="E24" s="39">
        <v>24698</v>
      </c>
      <c r="F24" s="37">
        <v>3.7060012987767212</v>
      </c>
      <c r="G24" s="37">
        <v>3.1235368007724076</v>
      </c>
      <c r="H24" s="39"/>
      <c r="I24" s="37">
        <v>46.698014629049126</v>
      </c>
      <c r="J24" s="37">
        <v>-31.0990811311347</v>
      </c>
    </row>
    <row r="25" spans="1:10" s="5" customFormat="1" ht="24" customHeight="1" x14ac:dyDescent="0.55000000000000004">
      <c r="A25" s="58" t="s">
        <v>26</v>
      </c>
      <c r="B25" s="38">
        <v>10445</v>
      </c>
      <c r="C25" s="38">
        <v>8340</v>
      </c>
      <c r="D25" s="38">
        <v>8524</v>
      </c>
      <c r="E25" s="39">
        <v>19804</v>
      </c>
      <c r="F25" s="37">
        <v>2.2015849299663692</v>
      </c>
      <c r="G25" s="37">
        <v>2.7525098407716326</v>
      </c>
      <c r="H25" s="39"/>
      <c r="I25" s="37">
        <v>-20.153183341311632</v>
      </c>
      <c r="J25" s="37">
        <v>2.2062350119903984</v>
      </c>
    </row>
    <row r="26" spans="1:10" s="5" customFormat="1" ht="24" customHeight="1" x14ac:dyDescent="0.55000000000000004">
      <c r="A26" s="58" t="s">
        <v>33</v>
      </c>
      <c r="B26" s="38">
        <v>7336</v>
      </c>
      <c r="C26" s="38">
        <v>7866</v>
      </c>
      <c r="D26" s="38">
        <v>8264</v>
      </c>
      <c r="E26" s="39">
        <v>18619</v>
      </c>
      <c r="F26" s="37">
        <v>2.0764588799898629</v>
      </c>
      <c r="G26" s="37">
        <v>2.6685524781953043</v>
      </c>
      <c r="H26" s="39"/>
      <c r="I26" s="37">
        <v>7.2246455834242163</v>
      </c>
      <c r="J26" s="37">
        <v>5.059750826341225</v>
      </c>
    </row>
    <row r="27" spans="1:10" s="5" customFormat="1" ht="24" customHeight="1" x14ac:dyDescent="0.55000000000000004">
      <c r="A27" s="58" t="s">
        <v>17</v>
      </c>
      <c r="B27" s="38">
        <v>10768</v>
      </c>
      <c r="C27" s="38">
        <v>12165</v>
      </c>
      <c r="D27" s="38">
        <v>7189</v>
      </c>
      <c r="E27" s="39">
        <v>18332</v>
      </c>
      <c r="F27" s="37">
        <v>3.2113046370552616</v>
      </c>
      <c r="G27" s="37">
        <v>2.3214210752354845</v>
      </c>
      <c r="H27" s="39"/>
      <c r="I27" s="37">
        <v>12.973625557206535</v>
      </c>
      <c r="J27" s="37">
        <v>-40.904233456637897</v>
      </c>
    </row>
    <row r="28" spans="1:10" s="5" customFormat="1" ht="24" customHeight="1" x14ac:dyDescent="0.55000000000000004">
      <c r="A28" s="58" t="s">
        <v>28</v>
      </c>
      <c r="B28" s="38">
        <v>7101</v>
      </c>
      <c r="C28" s="38">
        <v>8312</v>
      </c>
      <c r="D28" s="38">
        <v>6800</v>
      </c>
      <c r="E28" s="39">
        <v>17984</v>
      </c>
      <c r="F28" s="37">
        <v>2.19419351773147</v>
      </c>
      <c r="G28" s="37">
        <v>2.1958079443039775</v>
      </c>
      <c r="H28" s="39"/>
      <c r="I28" s="37">
        <v>17.05393606534291</v>
      </c>
      <c r="J28" s="37">
        <v>-18.190567853705485</v>
      </c>
    </row>
    <row r="29" spans="1:10" s="5" customFormat="1" ht="24" customHeight="1" x14ac:dyDescent="0.55000000000000004">
      <c r="A29" s="53" t="s">
        <v>13</v>
      </c>
      <c r="B29" s="38">
        <v>103527</v>
      </c>
      <c r="C29" s="38">
        <v>100660</v>
      </c>
      <c r="D29" s="38">
        <v>83166</v>
      </c>
      <c r="E29" s="39">
        <v>136946</v>
      </c>
      <c r="F29" s="37">
        <v>26.572126984462198</v>
      </c>
      <c r="G29" s="37">
        <v>26.855376984703618</v>
      </c>
      <c r="H29" s="39"/>
      <c r="I29" s="37">
        <v>-2.769325876341433</v>
      </c>
      <c r="J29" s="37">
        <v>-17.379296642161734</v>
      </c>
    </row>
    <row r="30" spans="1:10" s="5" customFormat="1" ht="24" customHeight="1" x14ac:dyDescent="0.55000000000000004">
      <c r="A30" s="57" t="s">
        <v>7</v>
      </c>
      <c r="B30" s="40">
        <v>396911</v>
      </c>
      <c r="C30" s="40">
        <v>378818</v>
      </c>
      <c r="D30" s="40">
        <v>309681</v>
      </c>
      <c r="E30" s="42">
        <f t="shared" ref="E30" si="1">SUM(E19:E29)</f>
        <v>570471</v>
      </c>
      <c r="F30" s="41">
        <v>100</v>
      </c>
      <c r="G30" s="41">
        <v>100</v>
      </c>
      <c r="H30" s="42"/>
      <c r="I30" s="41">
        <v>-4.558452650594214</v>
      </c>
      <c r="J30" s="41">
        <v>-18.250716703007775</v>
      </c>
    </row>
    <row r="31" spans="1:10" s="5" customFormat="1" ht="3.75" customHeight="1" x14ac:dyDescent="0.55000000000000004">
      <c r="A31" s="6"/>
      <c r="B31" s="17"/>
      <c r="C31" s="17"/>
      <c r="D31" s="17"/>
      <c r="E31" s="18"/>
      <c r="F31" s="19"/>
      <c r="G31" s="19"/>
      <c r="H31" s="18"/>
      <c r="I31" s="19"/>
      <c r="J31" s="19"/>
    </row>
    <row r="32" spans="1:10" ht="16.5" hidden="1" customHeight="1" x14ac:dyDescent="0.6">
      <c r="A32" s="7"/>
      <c r="B32" s="20"/>
      <c r="C32" s="20"/>
      <c r="D32" s="20"/>
      <c r="E32" s="21"/>
      <c r="F32" s="21"/>
      <c r="G32" s="21"/>
      <c r="H32" s="21"/>
      <c r="I32" s="22"/>
      <c r="J32" s="22"/>
    </row>
    <row r="33" spans="1:10" ht="3.75" customHeight="1" x14ac:dyDescent="0.6">
      <c r="A33" s="4"/>
      <c r="B33" s="8"/>
      <c r="C33" s="8"/>
      <c r="D33" s="8"/>
      <c r="E33" s="9"/>
      <c r="F33" s="9"/>
      <c r="G33" s="9"/>
      <c r="H33" s="9"/>
      <c r="I33" s="9"/>
      <c r="J33" s="9"/>
    </row>
    <row r="34" spans="1:10" ht="14.25" customHeight="1" x14ac:dyDescent="0.6">
      <c r="A34" s="10" t="s">
        <v>15</v>
      </c>
      <c r="B34" s="23"/>
      <c r="C34" s="23"/>
      <c r="D34" s="23"/>
      <c r="E34" s="24"/>
      <c r="F34" s="24"/>
      <c r="G34" s="24"/>
      <c r="H34" s="24">
        <v>92565</v>
      </c>
      <c r="I34" s="25"/>
      <c r="J34" s="25"/>
    </row>
    <row r="35" spans="1:10" ht="14.25" customHeight="1" x14ac:dyDescent="0.6">
      <c r="A35" s="11" t="s">
        <v>19</v>
      </c>
      <c r="B35" s="23"/>
      <c r="C35" s="23"/>
      <c r="D35" s="23"/>
      <c r="E35" s="24"/>
      <c r="F35" s="24"/>
      <c r="G35" s="24"/>
      <c r="H35" s="24"/>
      <c r="I35" s="25"/>
      <c r="J35" s="25"/>
    </row>
    <row r="36" spans="1:10" ht="14.25" customHeight="1" x14ac:dyDescent="0.6">
      <c r="A36" s="11"/>
      <c r="B36" s="23"/>
      <c r="C36" s="23"/>
      <c r="D36" s="23"/>
      <c r="E36" s="24"/>
      <c r="F36" s="24"/>
      <c r="G36" s="24"/>
      <c r="H36" s="24"/>
      <c r="I36" s="25"/>
      <c r="J36" s="25"/>
    </row>
    <row r="37" spans="1:10" s="13" customFormat="1" ht="18" customHeight="1" x14ac:dyDescent="0.45">
      <c r="A37" s="12"/>
      <c r="B37" s="26"/>
      <c r="C37" s="26"/>
      <c r="D37" s="26"/>
      <c r="E37" s="26"/>
      <c r="F37" s="26"/>
      <c r="G37" s="26"/>
      <c r="H37" s="26"/>
      <c r="I37" s="27"/>
      <c r="J37" s="27"/>
    </row>
    <row r="38" spans="1:10" ht="18.75" customHeight="1" x14ac:dyDescent="0.6">
      <c r="B38" s="28"/>
      <c r="C38" s="28"/>
      <c r="D38" s="28"/>
      <c r="E38" s="26"/>
      <c r="F38" s="26"/>
      <c r="G38" s="26"/>
      <c r="H38" s="26"/>
      <c r="I38" s="27"/>
      <c r="J38" s="27"/>
    </row>
    <row r="39" spans="1:10" ht="16.5" customHeight="1" x14ac:dyDescent="0.6">
      <c r="A39" s="31"/>
      <c r="B39" s="32"/>
      <c r="C39" s="32"/>
      <c r="D39" s="32"/>
      <c r="E39" s="32"/>
      <c r="F39" s="32"/>
      <c r="G39" s="32"/>
      <c r="H39" s="32"/>
      <c r="I39" s="33"/>
      <c r="J39" s="33"/>
    </row>
    <row r="40" spans="1:10" ht="18" customHeight="1" x14ac:dyDescent="0.6">
      <c r="B40" s="14"/>
      <c r="C40" s="14"/>
      <c r="D40" s="14"/>
      <c r="E40" s="14"/>
      <c r="F40" s="14"/>
      <c r="G40" s="14"/>
      <c r="H40" s="14"/>
      <c r="I40" s="14"/>
      <c r="J40" s="14"/>
    </row>
    <row r="41" spans="1:10" ht="18" customHeight="1" x14ac:dyDescent="0.6">
      <c r="A41" s="14"/>
      <c r="B41" s="15"/>
      <c r="C41" s="15"/>
      <c r="D41" s="15"/>
      <c r="E41" s="14"/>
      <c r="F41" s="14"/>
      <c r="G41" s="14"/>
      <c r="H41" s="14"/>
      <c r="I41" s="14"/>
      <c r="J41" s="14"/>
    </row>
    <row r="42" spans="1:10" ht="17.25" customHeight="1" x14ac:dyDescent="0.6">
      <c r="A42" s="14"/>
      <c r="B42" s="15"/>
      <c r="C42" s="15"/>
      <c r="D42" s="15"/>
      <c r="E42" s="14"/>
      <c r="F42" s="14"/>
      <c r="G42" s="14"/>
      <c r="H42" s="14"/>
      <c r="I42" s="14"/>
      <c r="J42" s="14"/>
    </row>
    <row r="43" spans="1:10" x14ac:dyDescent="0.6">
      <c r="A43" s="14"/>
      <c r="B43" s="15"/>
      <c r="C43" s="15"/>
      <c r="D43" s="15"/>
      <c r="E43" s="14"/>
      <c r="F43" s="14"/>
      <c r="G43" s="14"/>
      <c r="H43" s="14"/>
      <c r="I43" s="14"/>
      <c r="J43" s="14"/>
    </row>
    <row r="44" spans="1:10" x14ac:dyDescent="0.6">
      <c r="A44" s="14"/>
      <c r="B44" s="14"/>
      <c r="C44" s="14"/>
      <c r="D44" s="14"/>
      <c r="E44" s="14"/>
      <c r="F44" s="14"/>
      <c r="G44" s="14"/>
      <c r="H44" s="14"/>
      <c r="I44" s="14"/>
      <c r="J44" s="14"/>
    </row>
    <row r="45" spans="1:10" x14ac:dyDescent="0.6">
      <c r="A45" s="14"/>
      <c r="B45" s="14"/>
      <c r="C45" s="14"/>
      <c r="D45" s="14"/>
      <c r="E45" s="14"/>
      <c r="F45" s="14"/>
      <c r="G45" s="14"/>
      <c r="H45" s="14"/>
      <c r="I45" s="14"/>
      <c r="J45" s="14"/>
    </row>
    <row r="46" spans="1:10" x14ac:dyDescent="0.6">
      <c r="A46" s="34"/>
      <c r="B46" s="14"/>
      <c r="C46" s="14"/>
      <c r="D46" s="14"/>
      <c r="E46" s="14"/>
      <c r="F46" s="14"/>
      <c r="G46" s="14"/>
      <c r="H46" s="14"/>
      <c r="I46" s="14"/>
      <c r="J46" s="14"/>
    </row>
    <row r="47" spans="1:10" x14ac:dyDescent="0.6">
      <c r="A47" s="12"/>
      <c r="B47" s="28"/>
      <c r="C47" s="28"/>
      <c r="D47" s="28"/>
      <c r="E47" s="26"/>
      <c r="F47" s="26"/>
      <c r="G47" s="26"/>
      <c r="H47" s="26"/>
      <c r="I47" s="27"/>
      <c r="J47" s="27"/>
    </row>
    <row r="48" spans="1:10" x14ac:dyDescent="0.6">
      <c r="A48" s="12"/>
      <c r="B48" s="28"/>
      <c r="C48" s="28"/>
      <c r="D48" s="28"/>
      <c r="E48" s="26"/>
      <c r="F48" s="26"/>
      <c r="G48" s="26"/>
      <c r="H48" s="26"/>
      <c r="I48" s="27"/>
      <c r="J48" s="27"/>
    </row>
    <row r="49" spans="1:10" x14ac:dyDescent="0.6">
      <c r="A49" s="12"/>
      <c r="B49" s="28"/>
      <c r="C49" s="28"/>
      <c r="D49" s="28"/>
      <c r="E49" s="26"/>
      <c r="F49" s="26"/>
      <c r="G49" s="26"/>
      <c r="H49" s="26"/>
      <c r="I49" s="27"/>
      <c r="J49" s="27"/>
    </row>
    <row r="50" spans="1:10" ht="1.5" customHeight="1" x14ac:dyDescent="0.6">
      <c r="A50" s="12"/>
      <c r="B50" s="28"/>
      <c r="C50" s="28"/>
      <c r="D50" s="28"/>
      <c r="E50" s="26"/>
      <c r="F50" s="26"/>
      <c r="G50" s="26"/>
      <c r="H50" s="26"/>
      <c r="I50" s="27"/>
      <c r="J50" s="27"/>
    </row>
    <row r="51" spans="1:10" ht="18" customHeight="1" x14ac:dyDescent="0.6">
      <c r="B51" s="29"/>
      <c r="C51" s="29"/>
      <c r="D51" s="29"/>
      <c r="E51" s="30"/>
      <c r="F51" s="26"/>
      <c r="G51" s="26"/>
      <c r="H51" s="26"/>
      <c r="I51" s="27"/>
      <c r="J51" s="27"/>
    </row>
    <row r="52" spans="1:10" ht="41.25" customHeight="1" x14ac:dyDescent="0.6">
      <c r="A52" s="16"/>
      <c r="B52" s="28"/>
      <c r="C52" s="28"/>
      <c r="D52" s="28"/>
      <c r="E52" s="26"/>
      <c r="F52" s="26"/>
      <c r="G52" s="26"/>
      <c r="H52" s="26"/>
      <c r="I52" s="27"/>
      <c r="J52" s="27"/>
    </row>
    <row r="53" spans="1:10" x14ac:dyDescent="0.6">
      <c r="A53" s="12"/>
      <c r="B53" s="28"/>
      <c r="C53" s="28"/>
      <c r="D53" s="28"/>
      <c r="E53" s="26"/>
      <c r="F53" s="26"/>
      <c r="G53" s="26"/>
      <c r="H53" s="26"/>
      <c r="I53" s="27"/>
      <c r="J53" s="27"/>
    </row>
    <row r="54" spans="1:10" x14ac:dyDescent="0.6">
      <c r="A54" s="12"/>
      <c r="B54" s="28"/>
      <c r="C54" s="28"/>
      <c r="D54" s="28"/>
      <c r="E54" s="26"/>
      <c r="F54" s="26"/>
      <c r="G54" s="26"/>
      <c r="H54" s="26"/>
      <c r="I54" s="27"/>
      <c r="J54" s="27"/>
    </row>
    <row r="55" spans="1:10" x14ac:dyDescent="0.6">
      <c r="A55" s="12"/>
      <c r="B55" s="28"/>
      <c r="C55" s="28"/>
      <c r="D55" s="28"/>
      <c r="E55" s="26"/>
      <c r="F55" s="26"/>
      <c r="G55" s="26"/>
      <c r="H55" s="26"/>
      <c r="I55" s="27"/>
      <c r="J55" s="27"/>
    </row>
    <row r="56" spans="1:10" x14ac:dyDescent="0.6">
      <c r="A56" s="12"/>
      <c r="B56" s="28"/>
      <c r="C56" s="28"/>
      <c r="D56" s="28"/>
      <c r="E56" s="26"/>
      <c r="F56" s="26"/>
      <c r="G56" s="26"/>
      <c r="H56" s="26"/>
      <c r="I56" s="27"/>
      <c r="J56" s="27"/>
    </row>
    <row r="57" spans="1:10" x14ac:dyDescent="0.6">
      <c r="A57" s="12"/>
      <c r="B57" s="28"/>
      <c r="C57" s="28"/>
      <c r="D57" s="28"/>
      <c r="E57" s="26"/>
      <c r="F57" s="26"/>
      <c r="G57" s="26"/>
      <c r="H57" s="26"/>
      <c r="I57" s="27"/>
      <c r="J57" s="27"/>
    </row>
    <row r="58" spans="1:10" x14ac:dyDescent="0.6">
      <c r="A58" s="12"/>
      <c r="B58" s="28"/>
      <c r="C58" s="28"/>
      <c r="D58" s="28"/>
      <c r="E58" s="26"/>
      <c r="F58" s="26"/>
      <c r="G58" s="26"/>
      <c r="H58" s="26"/>
      <c r="I58" s="27"/>
      <c r="J58" s="27"/>
    </row>
    <row r="59" spans="1:10" x14ac:dyDescent="0.6">
      <c r="A59" s="12"/>
      <c r="B59" s="28"/>
      <c r="C59" s="28"/>
      <c r="D59" s="28"/>
      <c r="E59" s="26"/>
      <c r="F59" s="26"/>
      <c r="G59" s="26"/>
      <c r="H59" s="26"/>
      <c r="I59" s="27"/>
      <c r="J59" s="27"/>
    </row>
    <row r="60" spans="1:10" x14ac:dyDescent="0.6">
      <c r="A60" s="12"/>
      <c r="B60" s="28"/>
      <c r="C60" s="28"/>
      <c r="D60" s="28"/>
      <c r="E60" s="26"/>
      <c r="F60" s="26"/>
      <c r="G60" s="26"/>
      <c r="H60" s="26"/>
      <c r="I60" s="27"/>
      <c r="J60" s="27"/>
    </row>
    <row r="61" spans="1:10" x14ac:dyDescent="0.6">
      <c r="A61" s="12"/>
      <c r="B61" s="28"/>
      <c r="C61" s="28"/>
      <c r="D61" s="28"/>
      <c r="E61" s="26"/>
      <c r="F61" s="26"/>
      <c r="G61" s="26"/>
      <c r="H61" s="26"/>
      <c r="I61" s="27"/>
      <c r="J61" s="27"/>
    </row>
    <row r="62" spans="1:10" x14ac:dyDescent="0.6">
      <c r="A62" s="12"/>
      <c r="B62" s="28"/>
      <c r="C62" s="28"/>
      <c r="D62" s="28"/>
      <c r="E62" s="26"/>
      <c r="F62" s="26"/>
      <c r="G62" s="26"/>
      <c r="H62" s="26"/>
      <c r="I62" s="27"/>
      <c r="J62" s="27"/>
    </row>
    <row r="63" spans="1:10" x14ac:dyDescent="0.6">
      <c r="A63" s="12"/>
      <c r="B63" s="28"/>
      <c r="C63" s="28"/>
      <c r="D63" s="28"/>
      <c r="E63" s="26"/>
      <c r="F63" s="26"/>
      <c r="G63" s="26"/>
      <c r="H63" s="26"/>
      <c r="I63" s="27"/>
      <c r="J63" s="27"/>
    </row>
    <row r="64" spans="1:10" x14ac:dyDescent="0.6">
      <c r="A64" s="12"/>
      <c r="B64" s="28"/>
      <c r="C64" s="28"/>
      <c r="D64" s="28"/>
      <c r="E64" s="26"/>
      <c r="F64" s="26"/>
      <c r="G64" s="26"/>
      <c r="H64" s="26"/>
      <c r="I64" s="27"/>
      <c r="J64" s="27"/>
    </row>
    <row r="65" spans="1:10" x14ac:dyDescent="0.6">
      <c r="A65" s="12"/>
      <c r="B65" s="28"/>
      <c r="C65" s="28"/>
      <c r="D65" s="28"/>
      <c r="E65" s="26"/>
      <c r="F65" s="26"/>
      <c r="G65" s="26"/>
      <c r="H65" s="26"/>
      <c r="I65" s="27"/>
      <c r="J65" s="27"/>
    </row>
    <row r="66" spans="1:10" x14ac:dyDescent="0.6">
      <c r="A66" s="12"/>
      <c r="B66" s="28"/>
      <c r="C66" s="28"/>
      <c r="D66" s="28"/>
      <c r="E66" s="26"/>
      <c r="F66" s="26"/>
      <c r="G66" s="26"/>
      <c r="H66" s="26"/>
      <c r="I66" s="27"/>
      <c r="J66" s="27"/>
    </row>
    <row r="67" spans="1:10" x14ac:dyDescent="0.6">
      <c r="A67" s="12"/>
      <c r="B67" s="28"/>
      <c r="C67" s="28"/>
      <c r="D67" s="28"/>
      <c r="E67" s="26"/>
      <c r="F67" s="26"/>
      <c r="G67" s="26"/>
      <c r="H67" s="26"/>
      <c r="I67" s="27"/>
      <c r="J67" s="27"/>
    </row>
    <row r="68" spans="1:10" x14ac:dyDescent="0.6">
      <c r="A68" s="12"/>
      <c r="B68" s="28"/>
      <c r="C68" s="28"/>
      <c r="D68" s="28"/>
      <c r="E68" s="26"/>
      <c r="F68" s="26"/>
      <c r="G68" s="26"/>
      <c r="H68" s="26"/>
      <c r="I68" s="27"/>
      <c r="J68" s="27"/>
    </row>
    <row r="69" spans="1:10" x14ac:dyDescent="0.6">
      <c r="A69" s="12"/>
      <c r="B69" s="28"/>
      <c r="C69" s="28"/>
      <c r="D69" s="28"/>
      <c r="E69" s="26"/>
      <c r="F69" s="26"/>
      <c r="G69" s="26"/>
      <c r="H69" s="26"/>
      <c r="I69" s="27"/>
      <c r="J69" s="27"/>
    </row>
    <row r="70" spans="1:10" x14ac:dyDescent="0.6">
      <c r="A70" s="12"/>
      <c r="B70" s="28"/>
      <c r="C70" s="28"/>
      <c r="D70" s="28"/>
      <c r="E70" s="26"/>
      <c r="F70" s="26"/>
      <c r="G70" s="26"/>
      <c r="H70" s="26"/>
      <c r="I70" s="27"/>
      <c r="J70" s="27"/>
    </row>
    <row r="71" spans="1:10" x14ac:dyDescent="0.6">
      <c r="A71" s="12"/>
      <c r="B71" s="28"/>
      <c r="C71" s="28"/>
      <c r="D71" s="28"/>
      <c r="E71" s="26"/>
      <c r="F71" s="26"/>
      <c r="G71" s="26"/>
      <c r="H71" s="26"/>
      <c r="I71" s="27"/>
      <c r="J71" s="27"/>
    </row>
    <row r="72" spans="1:10" x14ac:dyDescent="0.6">
      <c r="A72" s="12"/>
      <c r="B72" s="28"/>
      <c r="C72" s="28"/>
      <c r="D72" s="28"/>
      <c r="E72" s="26"/>
      <c r="F72" s="26"/>
      <c r="G72" s="26"/>
      <c r="H72" s="26"/>
      <c r="I72" s="27"/>
      <c r="J72" s="27"/>
    </row>
    <row r="73" spans="1:10" x14ac:dyDescent="0.6">
      <c r="A73" s="12"/>
      <c r="B73" s="28"/>
      <c r="C73" s="28"/>
      <c r="D73" s="28"/>
      <c r="E73" s="26"/>
      <c r="F73" s="26"/>
      <c r="G73" s="26"/>
      <c r="H73" s="26"/>
      <c r="I73" s="27"/>
      <c r="J73" s="27"/>
    </row>
    <row r="74" spans="1:10" x14ac:dyDescent="0.6">
      <c r="A74" s="12"/>
      <c r="B74" s="28"/>
      <c r="C74" s="28"/>
      <c r="D74" s="28"/>
      <c r="E74" s="26"/>
      <c r="F74" s="26"/>
      <c r="G74" s="26"/>
      <c r="H74" s="26"/>
      <c r="I74" s="27"/>
      <c r="J74" s="27"/>
    </row>
    <row r="75" spans="1:10" x14ac:dyDescent="0.6">
      <c r="A75" s="12"/>
      <c r="B75" s="28"/>
      <c r="C75" s="28"/>
      <c r="D75" s="28"/>
      <c r="E75" s="26"/>
      <c r="F75" s="26"/>
      <c r="G75" s="26"/>
      <c r="H75" s="26"/>
      <c r="I75" s="27"/>
      <c r="J75" s="27"/>
    </row>
    <row r="76" spans="1:10" x14ac:dyDescent="0.6">
      <c r="A76" s="12"/>
      <c r="B76" s="28"/>
      <c r="C76" s="28"/>
      <c r="D76" s="28"/>
      <c r="E76" s="26"/>
      <c r="F76" s="26"/>
      <c r="G76" s="26"/>
      <c r="H76" s="26"/>
      <c r="I76" s="27"/>
      <c r="J76" s="27"/>
    </row>
    <row r="77" spans="1:10" x14ac:dyDescent="0.6">
      <c r="A77" s="12"/>
      <c r="B77" s="28"/>
      <c r="C77" s="28"/>
      <c r="D77" s="28"/>
      <c r="E77" s="26"/>
      <c r="F77" s="26"/>
      <c r="G77" s="26"/>
      <c r="H77" s="26"/>
      <c r="I77" s="27"/>
      <c r="J77" s="27"/>
    </row>
    <row r="78" spans="1:10" x14ac:dyDescent="0.6">
      <c r="A78" s="12"/>
      <c r="B78" s="28"/>
      <c r="C78" s="28"/>
      <c r="D78" s="28"/>
      <c r="E78" s="26"/>
      <c r="F78" s="26"/>
      <c r="G78" s="26"/>
      <c r="H78" s="26"/>
      <c r="I78" s="27"/>
      <c r="J78" s="27"/>
    </row>
    <row r="79" spans="1:10" x14ac:dyDescent="0.6">
      <c r="A79" s="12"/>
      <c r="B79" s="28"/>
      <c r="C79" s="28"/>
      <c r="D79" s="28"/>
      <c r="E79" s="26"/>
      <c r="F79" s="26"/>
      <c r="G79" s="26"/>
      <c r="H79" s="26"/>
      <c r="I79" s="27"/>
      <c r="J79" s="27"/>
    </row>
    <row r="80" spans="1:10" x14ac:dyDescent="0.6">
      <c r="A80" s="12"/>
      <c r="B80" s="28"/>
      <c r="C80" s="28"/>
      <c r="D80" s="28"/>
      <c r="E80" s="26"/>
      <c r="F80" s="26"/>
      <c r="G80" s="26"/>
      <c r="H80" s="26"/>
      <c r="I80" s="27"/>
      <c r="J80" s="27"/>
    </row>
    <row r="81" spans="1:10" x14ac:dyDescent="0.6">
      <c r="A81" s="12"/>
      <c r="B81" s="28"/>
      <c r="C81" s="28"/>
      <c r="D81" s="28"/>
      <c r="E81" s="26"/>
      <c r="F81" s="26"/>
      <c r="G81" s="26"/>
      <c r="H81" s="26"/>
      <c r="I81" s="27"/>
      <c r="J81" s="27"/>
    </row>
    <row r="82" spans="1:10" x14ac:dyDescent="0.6">
      <c r="A82" s="12"/>
      <c r="B82" s="28"/>
      <c r="C82" s="28"/>
      <c r="D82" s="28"/>
      <c r="E82" s="26"/>
      <c r="F82" s="26"/>
      <c r="G82" s="26"/>
      <c r="H82" s="26"/>
      <c r="I82" s="27"/>
      <c r="J82" s="27"/>
    </row>
    <row r="83" spans="1:10" x14ac:dyDescent="0.6">
      <c r="A83" s="35"/>
      <c r="B83" s="36"/>
      <c r="C83" s="36"/>
      <c r="D83" s="36"/>
      <c r="E83" s="36"/>
      <c r="F83" s="32"/>
      <c r="G83" s="32"/>
      <c r="H83" s="32"/>
      <c r="I83" s="33"/>
      <c r="J83" s="33"/>
    </row>
  </sheetData>
  <mergeCells count="7">
    <mergeCell ref="B18:J18"/>
    <mergeCell ref="A1:J1"/>
    <mergeCell ref="F3:G3"/>
    <mergeCell ref="I3:J3"/>
    <mergeCell ref="B5:J5"/>
    <mergeCell ref="B13:J13"/>
    <mergeCell ref="C3:D3"/>
  </mergeCells>
  <pageMargins left="0.78740157480314998" right="0.78740157480314998" top="0.70866141732283505" bottom="0.70866141732283505" header="0" footer="0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Table-En</vt:lpstr>
      <vt:lpstr>'Table-En'!Print_Area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phork pholla</dc:creator>
  <cp:lastModifiedBy>Chungleang Tang</cp:lastModifiedBy>
  <cp:lastPrinted>2017-05-03T08:53:55Z</cp:lastPrinted>
  <dcterms:created xsi:type="dcterms:W3CDTF">2015-08-21T08:12:46Z</dcterms:created>
  <dcterms:modified xsi:type="dcterms:W3CDTF">2026-04-23T01:35:58Z</dcterms:modified>
</cp:coreProperties>
</file>