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cheata.ong\Desktop\Monetary and Financial Statistics_for upload on Web_excel file\"/>
    </mc:Choice>
  </mc:AlternateContent>
  <xr:revisionPtr revIDLastSave="0" documentId="13_ncr:1_{43E51236-71BD-4942-99E4-C9E1341B72EE}" xr6:coauthVersionLast="44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DP" sheetId="12" r:id="rId1"/>
  </sheets>
  <externalReferences>
    <externalReference r:id="rId2"/>
  </externalReferences>
  <definedNames>
    <definedName name="_xlnm.Print_Area" localSheetId="0">GDP!$A$1:$AL$40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6" i="12" l="1"/>
</calcChain>
</file>

<file path=xl/sharedStrings.xml><?xml version="1.0" encoding="utf-8"?>
<sst xmlns="http://schemas.openxmlformats.org/spreadsheetml/2006/main" count="40" uniqueCount="29">
  <si>
    <t>At Constant 2000 Prices</t>
  </si>
  <si>
    <t>At Current Prices</t>
  </si>
  <si>
    <t xml:space="preserve">GDP % Growth Rate </t>
  </si>
  <si>
    <t xml:space="preserve">GDP % Growth Rate, by Economic Activity </t>
  </si>
  <si>
    <t xml:space="preserve">Agriculture, Fisheries &amp; Forestry </t>
  </si>
  <si>
    <t>Industry</t>
  </si>
  <si>
    <t>Services</t>
  </si>
  <si>
    <t>Population Estimate in Million Peoples</t>
  </si>
  <si>
    <t>GDP Per Capita in USD</t>
  </si>
  <si>
    <t>2015r/</t>
  </si>
  <si>
    <t>2016p/</t>
  </si>
  <si>
    <t>2013r/</t>
  </si>
  <si>
    <t>2014r/</t>
  </si>
  <si>
    <r>
      <rPr>
        <b/>
        <i/>
        <sz val="9"/>
        <rFont val="Times New Roman"/>
        <family val="1"/>
      </rPr>
      <t>p/:</t>
    </r>
    <r>
      <rPr>
        <i/>
        <sz val="9"/>
        <rFont val="Times New Roman"/>
        <family val="1"/>
      </rPr>
      <t xml:space="preserve"> preliminary estimates</t>
    </r>
  </si>
  <si>
    <r>
      <rPr>
        <b/>
        <i/>
        <sz val="9"/>
        <rFont val="Times New Roman"/>
        <family val="1"/>
      </rPr>
      <t>r/:</t>
    </r>
    <r>
      <rPr>
        <i/>
        <sz val="9"/>
        <rFont val="Times New Roman"/>
        <family val="1"/>
      </rPr>
      <t xml:space="preserve"> revised</t>
    </r>
  </si>
  <si>
    <r>
      <t xml:space="preserve">Source: </t>
    </r>
    <r>
      <rPr>
        <i/>
        <sz val="9"/>
        <rFont val="Times New Roman"/>
        <family val="1"/>
      </rPr>
      <t>National Institute of Statistics</t>
    </r>
  </si>
  <si>
    <t>2020p/</t>
  </si>
  <si>
    <t>GDP in Billion KHR</t>
  </si>
  <si>
    <t>GDP in Million USD</t>
  </si>
  <si>
    <t>GDP Per Capita in​​​ Million KHR</t>
  </si>
  <si>
    <t>Table 3: Gross Domestic Product​ (GDP)</t>
  </si>
  <si>
    <t>2017r/</t>
  </si>
  <si>
    <t>2018r/</t>
  </si>
  <si>
    <t>2016r/</t>
  </si>
  <si>
    <t>2019r/</t>
  </si>
  <si>
    <t>2020pr/</t>
  </si>
  <si>
    <t>2021p/</t>
  </si>
  <si>
    <t>2022p/</t>
  </si>
  <si>
    <r>
      <rPr>
        <b/>
        <i/>
        <sz val="9"/>
        <rFont val="Times New Roman"/>
        <family val="1"/>
      </rPr>
      <t xml:space="preserve">pr/: </t>
    </r>
    <r>
      <rPr>
        <i/>
        <sz val="9"/>
        <rFont val="Times New Roman"/>
        <family val="1"/>
      </rPr>
      <t>projection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</si>
</sst>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0.000"/>
    <numFmt numFmtId="168" formatCode="#,###.0,"/>
    <numFmt numFmtId="169" formatCode="_(* #,##0.0_);_(* \(#,##0.0\);_(* &quot;-&quot;??_);_(@_)"/>
    <numFmt numFmtId="170" formatCode="#,###,"/>
    <numFmt numFmtId="171" formatCode="#,###.000,"/>
    <numFmt numFmtId="172" formatCode="_-* #,##0_-;\-* #,##0_-;_-* &quot;-&quot;??_-;_-@_-"/>
  </numFmts>
  <fonts count="19" x14ac:knownFonts="1">
    <font>
      <sz val="10"/>
      <name val="Arial"/>
    </font>
    <font>
      <b/>
      <sz val="13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8.5"/>
      <color indexed="12"/>
      <name val="Arial"/>
      <family val="2"/>
    </font>
    <font>
      <b/>
      <i/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72">
    <xf numFmtId="0" fontId="0" fillId="0" borderId="0" xfId="0"/>
    <xf numFmtId="49" fontId="7" fillId="0" borderId="3" xfId="1" applyNumberFormat="1" applyFont="1" applyBorder="1"/>
    <xf numFmtId="169" fontId="7" fillId="0" borderId="3" xfId="1" applyNumberFormat="1" applyFont="1" applyBorder="1"/>
    <xf numFmtId="0" fontId="0" fillId="0" borderId="3" xfId="0" applyBorder="1"/>
    <xf numFmtId="0" fontId="7" fillId="0" borderId="3" xfId="0" applyFont="1" applyBorder="1"/>
    <xf numFmtId="0" fontId="9" fillId="0" borderId="0" xfId="0" applyFont="1" applyAlignment="1">
      <alignment horizontal="left" vertical="center"/>
    </xf>
    <xf numFmtId="0" fontId="1" fillId="0" borderId="0" xfId="0" applyFont="1"/>
    <xf numFmtId="0" fontId="11" fillId="0" borderId="0" xfId="0" applyFont="1"/>
    <xf numFmtId="0" fontId="11" fillId="0" borderId="3" xfId="0" applyFont="1" applyBorder="1"/>
    <xf numFmtId="0" fontId="12" fillId="2" borderId="1" xfId="0" applyFont="1" applyFill="1" applyBorder="1" applyAlignment="1">
      <alignment horizontal="center"/>
    </xf>
    <xf numFmtId="1" fontId="12" fillId="0" borderId="2" xfId="0" applyNumberFormat="1" applyFont="1" applyBorder="1" applyAlignment="1">
      <alignment horizontal="left" indent="3"/>
    </xf>
    <xf numFmtId="1" fontId="12" fillId="0" borderId="2" xfId="0" applyNumberFormat="1" applyFont="1" applyBorder="1" applyAlignment="1">
      <alignment horizontal="right"/>
    </xf>
    <xf numFmtId="1" fontId="13" fillId="0" borderId="2" xfId="0" applyNumberFormat="1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2" xfId="0" applyFont="1" applyBorder="1" applyAlignment="1">
      <alignment horizontal="left" indent="1"/>
    </xf>
    <xf numFmtId="0" fontId="12" fillId="0" borderId="2" xfId="0" applyFont="1" applyBorder="1"/>
    <xf numFmtId="0" fontId="11" fillId="0" borderId="1" xfId="0" applyFont="1" applyBorder="1"/>
    <xf numFmtId="166" fontId="11" fillId="0" borderId="0" xfId="0" applyNumberFormat="1" applyFont="1"/>
    <xf numFmtId="166" fontId="14" fillId="0" borderId="0" xfId="0" applyNumberFormat="1" applyFont="1"/>
    <xf numFmtId="49" fontId="11" fillId="0" borderId="0" xfId="0" applyNumberFormat="1" applyFont="1"/>
    <xf numFmtId="0" fontId="14" fillId="0" borderId="0" xfId="0" applyFont="1"/>
    <xf numFmtId="0" fontId="12" fillId="0" borderId="0" xfId="0" applyFont="1" applyAlignment="1">
      <alignment horizontal="left" indent="1"/>
    </xf>
    <xf numFmtId="167" fontId="11" fillId="0" borderId="0" xfId="0" applyNumberFormat="1" applyFont="1"/>
    <xf numFmtId="1" fontId="11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 indent="2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170" fontId="0" fillId="0" borderId="0" xfId="0" applyNumberFormat="1"/>
    <xf numFmtId="0" fontId="12" fillId="2" borderId="1" xfId="0" applyFont="1" applyFill="1" applyBorder="1" applyAlignment="1">
      <alignment vertical="center"/>
    </xf>
    <xf numFmtId="3" fontId="14" fillId="0" borderId="0" xfId="2" applyNumberFormat="1" applyFont="1"/>
    <xf numFmtId="164" fontId="11" fillId="0" borderId="0" xfId="1" applyNumberFormat="1" applyFont="1"/>
    <xf numFmtId="3" fontId="4" fillId="0" borderId="0" xfId="2" applyNumberFormat="1" applyFont="1"/>
    <xf numFmtId="166" fontId="14" fillId="0" borderId="0" xfId="2" applyNumberFormat="1" applyFont="1"/>
    <xf numFmtId="166" fontId="11" fillId="0" borderId="0" xfId="2" applyNumberFormat="1" applyFont="1"/>
    <xf numFmtId="3" fontId="11" fillId="0" borderId="0" xfId="2" applyNumberFormat="1" applyFont="1"/>
    <xf numFmtId="165" fontId="11" fillId="0" borderId="0" xfId="2" applyNumberFormat="1" applyFont="1"/>
    <xf numFmtId="165" fontId="15" fillId="0" borderId="0" xfId="2" applyNumberFormat="1" applyFont="1"/>
    <xf numFmtId="165" fontId="16" fillId="0" borderId="0" xfId="2" applyNumberFormat="1" applyFont="1"/>
    <xf numFmtId="166" fontId="12" fillId="0" borderId="0" xfId="2" applyNumberFormat="1" applyFont="1"/>
    <xf numFmtId="166" fontId="13" fillId="0" borderId="0" xfId="2" applyNumberFormat="1" applyFont="1"/>
    <xf numFmtId="167" fontId="11" fillId="0" borderId="0" xfId="2" applyNumberFormat="1" applyFont="1"/>
    <xf numFmtId="167" fontId="14" fillId="0" borderId="0" xfId="2" applyNumberFormat="1" applyFont="1"/>
    <xf numFmtId="168" fontId="11" fillId="0" borderId="0" xfId="1" applyNumberFormat="1" applyFont="1"/>
    <xf numFmtId="168" fontId="14" fillId="0" borderId="0" xfId="1" applyNumberFormat="1" applyFont="1"/>
    <xf numFmtId="168" fontId="11" fillId="0" borderId="0" xfId="2" applyNumberFormat="1" applyFont="1"/>
    <xf numFmtId="1" fontId="11" fillId="0" borderId="0" xfId="2" applyNumberFormat="1" applyFont="1"/>
    <xf numFmtId="1" fontId="14" fillId="0" borderId="0" xfId="2" applyNumberFormat="1" applyFont="1"/>
    <xf numFmtId="164" fontId="14" fillId="0" borderId="0" xfId="1" applyNumberFormat="1" applyFont="1"/>
    <xf numFmtId="164" fontId="14" fillId="0" borderId="0" xfId="1" applyNumberFormat="1" applyFont="1" applyAlignment="1">
      <alignment horizontal="right"/>
    </xf>
    <xf numFmtId="49" fontId="7" fillId="0" borderId="0" xfId="1" applyNumberFormat="1" applyFont="1"/>
    <xf numFmtId="169" fontId="7" fillId="0" borderId="0" xfId="1" applyNumberFormat="1" applyFont="1"/>
    <xf numFmtId="170" fontId="7" fillId="0" borderId="0" xfId="1" applyNumberFormat="1" applyFont="1"/>
    <xf numFmtId="164" fontId="7" fillId="0" borderId="0" xfId="1" applyNumberFormat="1" applyFont="1"/>
    <xf numFmtId="170" fontId="2" fillId="0" borderId="0" xfId="1" applyNumberFormat="1" applyFont="1"/>
    <xf numFmtId="164" fontId="2" fillId="0" borderId="0" xfId="1" applyNumberFormat="1" applyFont="1"/>
    <xf numFmtId="169" fontId="2" fillId="0" borderId="0" xfId="1" applyNumberFormat="1" applyFont="1"/>
    <xf numFmtId="170" fontId="8" fillId="0" borderId="0" xfId="1" applyNumberFormat="1" applyFont="1"/>
    <xf numFmtId="169" fontId="8" fillId="0" borderId="0" xfId="1" applyNumberFormat="1" applyFont="1"/>
    <xf numFmtId="171" fontId="3" fillId="0" borderId="0" xfId="1" applyNumberFormat="1" applyFont="1"/>
    <xf numFmtId="172" fontId="7" fillId="0" borderId="0" xfId="1" applyNumberFormat="1" applyFont="1"/>
    <xf numFmtId="170" fontId="3" fillId="0" borderId="0" xfId="1" applyNumberFormat="1" applyFont="1"/>
    <xf numFmtId="164" fontId="3" fillId="0" borderId="0" xfId="1" applyNumberFormat="1" applyFont="1"/>
    <xf numFmtId="169" fontId="3" fillId="0" borderId="0" xfId="1" applyNumberFormat="1" applyFont="1"/>
    <xf numFmtId="0" fontId="10" fillId="0" borderId="0" xfId="0" applyFont="1" applyAlignment="1">
      <alignment horizontal="center"/>
    </xf>
    <xf numFmtId="0" fontId="12" fillId="2" borderId="1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r>
              <a:rPr lang="en-US" sz="1050" b="0" i="0" strike="noStrik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Chart 1: </a:t>
            </a:r>
            <a:r>
              <a:rPr lang="en-US" sz="1050" b="1" i="0" strike="noStrik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GDP by Economic Activity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r>
              <a:rPr lang="en-US" sz="1050" b="0" i="0" strike="noStrik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(At Constant 2000 Prices)</a:t>
            </a:r>
          </a:p>
        </c:rich>
      </c:tx>
      <c:layout>
        <c:manualLayout>
          <c:xMode val="edge"/>
          <c:yMode val="edge"/>
          <c:x val="0.30357705434762"/>
          <c:y val="3.9603695615324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64527681703375"/>
          <c:y val="0.21456108138036431"/>
          <c:w val="0.83712340863934065"/>
          <c:h val="0.640227247048463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GDP!$A$9</c:f>
              <c:strCache>
                <c:ptCount val="1"/>
                <c:pt idx="0">
                  <c:v>Agriculture, Fisheries &amp; Forestry </c:v>
                </c:pt>
              </c:strCache>
            </c:strRef>
          </c:tx>
          <c:spPr>
            <a:solidFill>
              <a:srgbClr val="D7BFDB">
                <a:alpha val="76000"/>
              </a:srgbClr>
            </a:soli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 w="146050" h="44450"/>
              <a:bevelB h="38100"/>
            </a:sp3d>
          </c:spPr>
          <c:invertIfNegative val="0"/>
          <c:cat>
            <c:strRef>
              <c:f>GDP!$O$4:$S$4</c:f>
              <c:strCache>
                <c:ptCount val="5"/>
                <c:pt idx="0">
                  <c:v>2018r/</c:v>
                </c:pt>
                <c:pt idx="1">
                  <c:v>2019r/</c:v>
                </c:pt>
                <c:pt idx="2">
                  <c:v>2020pr/</c:v>
                </c:pt>
                <c:pt idx="3">
                  <c:v>2021p/</c:v>
                </c:pt>
                <c:pt idx="4">
                  <c:v>2022p/</c:v>
                </c:pt>
              </c:strCache>
            </c:strRef>
          </c:cat>
          <c:val>
            <c:numRef>
              <c:f>GDP!$O$12:$S$12</c:f>
              <c:numCache>
                <c:formatCode>0.0</c:formatCode>
                <c:ptCount val="5"/>
                <c:pt idx="0">
                  <c:v>1.0979199843841547</c:v>
                </c:pt>
                <c:pt idx="1">
                  <c:v>-0.53246934770952992</c:v>
                </c:pt>
                <c:pt idx="2">
                  <c:v>0.61870739507243755</c:v>
                </c:pt>
                <c:pt idx="3">
                  <c:v>1.0786052153447523</c:v>
                </c:pt>
                <c:pt idx="4">
                  <c:v>0.97947955612009974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91-4895-8E35-7EA3C9A1BE55}"/>
            </c:ext>
          </c:extLst>
        </c:ser>
        <c:ser>
          <c:idx val="1"/>
          <c:order val="1"/>
          <c:tx>
            <c:strRef>
              <c:f>GDP!$A$10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81DEFF"/>
            </a:solidFill>
            <a:ln w="12700">
              <a:noFill/>
              <a:prstDash val="solid"/>
            </a:ln>
            <a:effectLst>
              <a:outerShdw blurRad="50800" dist="50800" dir="5400000" sx="101000" sy="101000" algn="ctr" rotWithShape="0">
                <a:srgbClr val="000000">
                  <a:alpha val="0"/>
                </a:srgbClr>
              </a:outerShdw>
            </a:effectLst>
            <a:scene3d>
              <a:camera prst="orthographicFront"/>
              <a:lightRig rig="soft" dir="t"/>
            </a:scene3d>
            <a:sp3d>
              <a:bevelT w="146050" h="44450"/>
              <a:bevelB h="38100"/>
            </a:sp3d>
          </c:spPr>
          <c:invertIfNegative val="0"/>
          <c:cat>
            <c:strRef>
              <c:f>GDP!$O$4:$S$4</c:f>
              <c:strCache>
                <c:ptCount val="5"/>
                <c:pt idx="0">
                  <c:v>2018r/</c:v>
                </c:pt>
                <c:pt idx="1">
                  <c:v>2019r/</c:v>
                </c:pt>
                <c:pt idx="2">
                  <c:v>2020pr/</c:v>
                </c:pt>
                <c:pt idx="3">
                  <c:v>2021p/</c:v>
                </c:pt>
                <c:pt idx="4">
                  <c:v>2022p/</c:v>
                </c:pt>
              </c:strCache>
            </c:strRef>
          </c:cat>
          <c:val>
            <c:numRef>
              <c:f>GDP!$O$13:$S$13</c:f>
              <c:numCache>
                <c:formatCode>0.0</c:formatCode>
                <c:ptCount val="5"/>
                <c:pt idx="0">
                  <c:v>11.604836202031343</c:v>
                </c:pt>
                <c:pt idx="1">
                  <c:v>11.282537366445556</c:v>
                </c:pt>
                <c:pt idx="2">
                  <c:v>-1.4022157688781567</c:v>
                </c:pt>
                <c:pt idx="3">
                  <c:v>8.6726800502669565</c:v>
                </c:pt>
                <c:pt idx="4">
                  <c:v>8.6973842212348274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91-4895-8E35-7EA3C9A1BE55}"/>
            </c:ext>
          </c:extLst>
        </c:ser>
        <c:ser>
          <c:idx val="2"/>
          <c:order val="2"/>
          <c:tx>
            <c:strRef>
              <c:f>GDP!$A$11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 w="146050" h="44450"/>
              <a:bevelB h="38100"/>
            </a:sp3d>
          </c:spPr>
          <c:invertIfNegative val="0"/>
          <c:cat>
            <c:strRef>
              <c:f>GDP!$O$4:$S$4</c:f>
              <c:strCache>
                <c:ptCount val="5"/>
                <c:pt idx="0">
                  <c:v>2018r/</c:v>
                </c:pt>
                <c:pt idx="1">
                  <c:v>2019r/</c:v>
                </c:pt>
                <c:pt idx="2">
                  <c:v>2020pr/</c:v>
                </c:pt>
                <c:pt idx="3">
                  <c:v>2021p/</c:v>
                </c:pt>
                <c:pt idx="4">
                  <c:v>2022p/</c:v>
                </c:pt>
              </c:strCache>
            </c:strRef>
          </c:cat>
          <c:val>
            <c:numRef>
              <c:f>GDP!$O$14:$S$14</c:f>
              <c:numCache>
                <c:formatCode>0.0</c:formatCode>
                <c:ptCount val="5"/>
                <c:pt idx="0">
                  <c:v>6.7598063113832429</c:v>
                </c:pt>
                <c:pt idx="1">
                  <c:v>6.185159705720511</c:v>
                </c:pt>
                <c:pt idx="2">
                  <c:v>-6.3428972617342367</c:v>
                </c:pt>
                <c:pt idx="3">
                  <c:v>-1.8967068782298924</c:v>
                </c:pt>
                <c:pt idx="4">
                  <c:v>3.6076553403205702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91-4895-8E35-7EA3C9A1B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6"/>
        <c:overlap val="4"/>
        <c:axId val="154551296"/>
        <c:axId val="144598144"/>
      </c:barChart>
      <c:catAx>
        <c:axId val="15455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en-US"/>
          </a:p>
        </c:txPr>
        <c:crossAx val="144598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598144"/>
        <c:scaling>
          <c:orientation val="minMax"/>
          <c:max val="11.9"/>
          <c:min val="-7"/>
        </c:scaling>
        <c:delete val="0"/>
        <c:axPos val="l"/>
        <c:majorGridlines>
          <c:spPr>
            <a:ln w="3175">
              <a:solidFill>
                <a:srgbClr val="E3E3E3"/>
              </a:solidFill>
              <a:prstDash val="solid"/>
            </a:ln>
          </c:spPr>
        </c:majorGridlines>
        <c:title>
          <c:tx>
            <c:rich>
              <a:bodyPr rot="540000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r>
                  <a:rPr lang="en-US" sz="9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Growth Rate</a:t>
                </a:r>
              </a:p>
            </c:rich>
          </c:tx>
          <c:layout>
            <c:manualLayout>
              <c:xMode val="edge"/>
              <c:yMode val="edge"/>
              <c:x val="2.5625323516695046E-2"/>
              <c:y val="0.37623844964584996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en-US"/>
          </a:p>
        </c:txPr>
        <c:crossAx val="154551296"/>
        <c:crosses val="autoZero"/>
        <c:crossBetween val="between"/>
        <c:majorUnit val="3"/>
      </c:valAx>
      <c:spPr>
        <a:solidFill>
          <a:schemeClr val="bg1">
            <a:alpha val="72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5373618063308"/>
          <c:y val="0.74624105472946656"/>
          <c:w val="0.83414863096738567"/>
          <c:h val="0.1337954147307487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Arial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E7F3">
        <a:alpha val="50000"/>
      </a:srgbClr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r>
              <a:rPr lang="en-US" sz="1050" b="0" i="0" strike="noStrik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Chart 2:</a:t>
            </a:r>
            <a:r>
              <a:rPr lang="en-US" sz="1050" b="1" i="0" strike="noStrik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GDP by Economic Activity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r>
              <a:rPr lang="en-US" sz="1050" b="0" i="0" strike="noStrik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(At Current Prices)</a:t>
            </a:r>
          </a:p>
        </c:rich>
      </c:tx>
      <c:layout>
        <c:manualLayout>
          <c:xMode val="edge"/>
          <c:yMode val="edge"/>
          <c:x val="0.29387651689986072"/>
          <c:y val="4.2904175011808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86420180505529"/>
          <c:y val="0.22772336677093449"/>
          <c:w val="0.84876738185151934"/>
          <c:h val="0.630364937259554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GDP!$A$12</c:f>
              <c:strCache>
                <c:ptCount val="1"/>
                <c:pt idx="0">
                  <c:v>Agriculture, Fisheries &amp; Forestry </c:v>
                </c:pt>
              </c:strCache>
            </c:strRef>
          </c:tx>
          <c:spPr>
            <a:solidFill>
              <a:srgbClr val="D7BFDB">
                <a:alpha val="76000"/>
              </a:srgbClr>
            </a:soli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>
              <a:bevelT w="146050" h="44450"/>
              <a:bevelB h="38100"/>
            </a:sp3d>
          </c:spPr>
          <c:invertIfNegative val="0"/>
          <c:cat>
            <c:strRef>
              <c:f>GDP!$AG$4:$AL$4</c:f>
              <c:strCache>
                <c:ptCount val="5"/>
                <c:pt idx="0">
                  <c:v>2018r/</c:v>
                </c:pt>
                <c:pt idx="1">
                  <c:v>2019r/</c:v>
                </c:pt>
                <c:pt idx="2">
                  <c:v>2020p/</c:v>
                </c:pt>
                <c:pt idx="3">
                  <c:v>2021p/</c:v>
                </c:pt>
                <c:pt idx="4">
                  <c:v>2022p/</c:v>
                </c:pt>
              </c:strCache>
            </c:strRef>
          </c:cat>
          <c:val>
            <c:numRef>
              <c:f>GDP!$AG$12:$AL$12</c:f>
              <c:numCache>
                <c:formatCode>0.0</c:formatCode>
                <c:ptCount val="5"/>
                <c:pt idx="0">
                  <c:v>4.4169721052836897</c:v>
                </c:pt>
                <c:pt idx="1">
                  <c:v>3.985508851540942</c:v>
                </c:pt>
                <c:pt idx="2">
                  <c:v>5.4754899253289135</c:v>
                </c:pt>
                <c:pt idx="3">
                  <c:v>5.0522098148867878</c:v>
                </c:pt>
                <c:pt idx="4">
                  <c:v>6.5643618156610684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58-4982-BA34-40FDCCB18FD4}"/>
            </c:ext>
          </c:extLst>
        </c:ser>
        <c:ser>
          <c:idx val="1"/>
          <c:order val="1"/>
          <c:tx>
            <c:strRef>
              <c:f>GDP!$A$13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81DEFF"/>
            </a:soli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>
              <a:bevelT w="146050" h="44450"/>
              <a:bevelB h="38100"/>
            </a:sp3d>
          </c:spPr>
          <c:invertIfNegative val="0"/>
          <c:cat>
            <c:strRef>
              <c:f>GDP!$AG$4:$AL$4</c:f>
              <c:strCache>
                <c:ptCount val="5"/>
                <c:pt idx="0">
                  <c:v>2018r/</c:v>
                </c:pt>
                <c:pt idx="1">
                  <c:v>2019r/</c:v>
                </c:pt>
                <c:pt idx="2">
                  <c:v>2020p/</c:v>
                </c:pt>
                <c:pt idx="3">
                  <c:v>2021p/</c:v>
                </c:pt>
                <c:pt idx="4">
                  <c:v>2022p/</c:v>
                </c:pt>
              </c:strCache>
            </c:strRef>
          </c:cat>
          <c:val>
            <c:numRef>
              <c:f>GDP!$AG$13:$AL$13</c:f>
              <c:numCache>
                <c:formatCode>0.0</c:formatCode>
                <c:ptCount val="5"/>
                <c:pt idx="0">
                  <c:v>15.987759906686438</c:v>
                </c:pt>
                <c:pt idx="1">
                  <c:v>17.146351202117582</c:v>
                </c:pt>
                <c:pt idx="2">
                  <c:v>-2.8077359756774056</c:v>
                </c:pt>
                <c:pt idx="3">
                  <c:v>11.226181232810717</c:v>
                </c:pt>
                <c:pt idx="4">
                  <c:v>11.226181232810717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58-4982-BA34-40FDCCB18FD4}"/>
            </c:ext>
          </c:extLst>
        </c:ser>
        <c:ser>
          <c:idx val="2"/>
          <c:order val="2"/>
          <c:tx>
            <c:strRef>
              <c:f>GDP!$A$14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>
              <a:bevelT w="146050" h="44450"/>
              <a:bevelB h="38100"/>
            </a:sp3d>
          </c:spPr>
          <c:invertIfNegative val="0"/>
          <c:cat>
            <c:strRef>
              <c:f>GDP!$AG$4:$AL$4</c:f>
              <c:strCache>
                <c:ptCount val="5"/>
                <c:pt idx="0">
                  <c:v>2018r/</c:v>
                </c:pt>
                <c:pt idx="1">
                  <c:v>2019r/</c:v>
                </c:pt>
                <c:pt idx="2">
                  <c:v>2020p/</c:v>
                </c:pt>
                <c:pt idx="3">
                  <c:v>2021p/</c:v>
                </c:pt>
                <c:pt idx="4">
                  <c:v>2022p/</c:v>
                </c:pt>
              </c:strCache>
            </c:strRef>
          </c:cat>
          <c:val>
            <c:numRef>
              <c:f>GDP!$AG$14:$AL$14</c:f>
              <c:numCache>
                <c:formatCode>0.0</c:formatCode>
                <c:ptCount val="5"/>
                <c:pt idx="0">
                  <c:v>10.172225855889327</c:v>
                </c:pt>
                <c:pt idx="1">
                  <c:v>8.7160001844963872</c:v>
                </c:pt>
                <c:pt idx="2">
                  <c:v>-9.3148864610034021</c:v>
                </c:pt>
                <c:pt idx="3">
                  <c:v>-2.5509904705184328</c:v>
                </c:pt>
                <c:pt idx="4">
                  <c:v>8.481967369552045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58-4982-BA34-40FDCCB18FD4}"/>
            </c:ext>
          </c:extLst>
        </c:ser>
        <c:ser>
          <c:idx val="3"/>
          <c:order val="3"/>
          <c:tx>
            <c:strRef>
              <c:f>'[1]Table3-En'!$A$15</c:f>
              <c:strCache>
                <c:ptCount val="1"/>
                <c:pt idx="0">
                  <c:v>Population Estimate in Million Peoples</c:v>
                </c:pt>
              </c:strCache>
            </c:strRef>
          </c:tx>
          <c:invertIfNegative val="0"/>
          <c:cat>
            <c:strRef>
              <c:f>'[1]Table3-En'!$AG$4:$AL$4</c:f>
              <c:strCache>
                <c:ptCount val="5"/>
                <c:pt idx="0">
                  <c:v>2018r/</c:v>
                </c:pt>
                <c:pt idx="1">
                  <c:v>2019r/</c:v>
                </c:pt>
                <c:pt idx="2">
                  <c:v>2020p/</c:v>
                </c:pt>
                <c:pt idx="3">
                  <c:v>2021p/</c:v>
                </c:pt>
                <c:pt idx="4">
                  <c:v>2022p/</c:v>
                </c:pt>
              </c:strCache>
            </c:strRef>
          </c:cat>
          <c:val>
            <c:numRef>
              <c:f>'[1]Table3-En'!$AG$15:$AL$15</c:f>
            </c:numRef>
          </c:val>
          <c:extLst>
            <c:ext xmlns:c16="http://schemas.microsoft.com/office/drawing/2014/chart" uri="{C3380CC4-5D6E-409C-BE32-E72D297353CC}">
              <c16:uniqueId val="{00000003-3658-4982-BA34-40FDCCB18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8"/>
        <c:overlap val="4"/>
        <c:axId val="154553856"/>
        <c:axId val="144600448"/>
      </c:barChart>
      <c:catAx>
        <c:axId val="15455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en-US"/>
          </a:p>
        </c:txPr>
        <c:crossAx val="14460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600448"/>
        <c:scaling>
          <c:orientation val="minMax"/>
          <c:max val="18"/>
          <c:min val="-14"/>
        </c:scaling>
        <c:delete val="0"/>
        <c:axPos val="l"/>
        <c:majorGridlines>
          <c:spPr>
            <a:ln w="3175">
              <a:solidFill>
                <a:srgbClr val="E3E3E3"/>
              </a:solidFill>
              <a:prstDash val="solid"/>
            </a:ln>
          </c:spPr>
        </c:majorGridlines>
        <c:title>
          <c:tx>
            <c:rich>
              <a:bodyPr rot="540000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r>
                  <a:rPr lang="en-US" sz="9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Growth Rate</a:t>
                </a:r>
              </a:p>
            </c:rich>
          </c:tx>
          <c:layout>
            <c:manualLayout>
              <c:xMode val="edge"/>
              <c:yMode val="edge"/>
              <c:x val="3.0238918208029267E-2"/>
              <c:y val="0.3872401395031100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en-US"/>
          </a:p>
        </c:txPr>
        <c:crossAx val="154553856"/>
        <c:crosses val="autoZero"/>
        <c:crossBetween val="between"/>
        <c:majorUnit val="4"/>
      </c:valAx>
      <c:spPr>
        <a:solidFill>
          <a:schemeClr val="bg1">
            <a:alpha val="72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010394982844361"/>
          <c:y val="0.77409414664346499"/>
          <c:w val="0.71254746252688361"/>
          <c:h val="8.04108620312592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Arial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E7F3">
        <a:alpha val="49804"/>
      </a:srgbClr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16564</xdr:colOff>
      <xdr:row>19</xdr:row>
      <xdr:rowOff>124607</xdr:rowOff>
    </xdr:from>
    <xdr:to>
      <xdr:col>18</xdr:col>
      <xdr:colOff>153865</xdr:colOff>
      <xdr:row>36</xdr:row>
      <xdr:rowOff>8282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7FC075E-E4E7-4256-8759-F386E9A2BC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153864</xdr:colOff>
      <xdr:row>19</xdr:row>
      <xdr:rowOff>124611</xdr:rowOff>
    </xdr:from>
    <xdr:to>
      <xdr:col>37</xdr:col>
      <xdr:colOff>760669</xdr:colOff>
      <xdr:row>36</xdr:row>
      <xdr:rowOff>7328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0535289-FAA7-438D-BB6B-0DC07AE73D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tatistic\MFS\Cheata\Review\2023\Feb-2023\3.%20GD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3-En"/>
      <sheetName val="Table3-Kh"/>
    </sheetNames>
    <sheetDataSet>
      <sheetData sheetId="0">
        <row r="4">
          <cell r="AG4" t="str">
            <v>2017r/</v>
          </cell>
          <cell r="AH4" t="str">
            <v>2018r/</v>
          </cell>
          <cell r="AI4" t="str">
            <v>2019r/</v>
          </cell>
          <cell r="AJ4" t="str">
            <v>2020p/</v>
          </cell>
          <cell r="AK4" t="str">
            <v>2021p/</v>
          </cell>
          <cell r="AL4" t="str">
            <v>2022p/</v>
          </cell>
        </row>
        <row r="15">
          <cell r="A15" t="str">
            <v>Population Estimate in Million Peoples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7D9DD-19CB-48C6-B557-C21C35A8CA6F}">
  <dimension ref="A1:AM60"/>
  <sheetViews>
    <sheetView tabSelected="1" zoomScaleNormal="100" zoomScaleSheetLayoutView="100" workbookViewId="0">
      <pane xSplit="1" ySplit="4" topLeftCell="O5" activePane="bottomRight" state="frozen"/>
      <selection pane="topRight" activeCell="B1" sqref="B1"/>
      <selection pane="bottomLeft" activeCell="A5" sqref="A5"/>
      <selection pane="bottomRight" activeCell="AN34" sqref="AN34"/>
    </sheetView>
  </sheetViews>
  <sheetFormatPr defaultRowHeight="12.75" x14ac:dyDescent="0.2"/>
  <cols>
    <col min="1" max="1" width="32.85546875" customWidth="1"/>
    <col min="2" max="3" width="11.7109375" hidden="1" customWidth="1"/>
    <col min="4" max="13" width="9.28515625" hidden="1" customWidth="1"/>
    <col min="14" max="14" width="10.85546875" hidden="1" customWidth="1"/>
    <col min="15" max="19" width="11.28515625" customWidth="1"/>
    <col min="20" max="20" width="3.7109375" customWidth="1"/>
    <col min="21" max="22" width="10.85546875" hidden="1" customWidth="1"/>
    <col min="23" max="27" width="9.28515625" hidden="1" customWidth="1"/>
    <col min="28" max="28" width="9.140625" hidden="1" customWidth="1"/>
    <col min="29" max="32" width="9.28515625" hidden="1" customWidth="1"/>
    <col min="33" max="33" width="10.85546875" hidden="1" customWidth="1"/>
    <col min="34" max="38" width="11.7109375" customWidth="1"/>
    <col min="39" max="39" width="9.85546875" bestFit="1" customWidth="1"/>
  </cols>
  <sheetData>
    <row r="1" spans="1:39" ht="20.25" customHeight="1" x14ac:dyDescent="0.3">
      <c r="A1" s="67" t="s">
        <v>20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"/>
    </row>
    <row r="2" spans="1:39" ht="6.7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9" ht="15.75" customHeight="1" x14ac:dyDescent="0.2">
      <c r="A3" s="68"/>
      <c r="B3" s="32"/>
      <c r="C3" s="70" t="s">
        <v>0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9"/>
      <c r="U3" s="9"/>
      <c r="V3" s="71" t="s">
        <v>1</v>
      </c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39" ht="16.5" customHeight="1" x14ac:dyDescent="0.2">
      <c r="A4" s="69"/>
      <c r="B4" s="10">
        <v>2005</v>
      </c>
      <c r="C4" s="10">
        <v>2006</v>
      </c>
      <c r="D4" s="11">
        <v>2007</v>
      </c>
      <c r="E4" s="11">
        <v>2008</v>
      </c>
      <c r="F4" s="11">
        <v>2009</v>
      </c>
      <c r="G4" s="11">
        <v>2010</v>
      </c>
      <c r="H4" s="11">
        <v>2011</v>
      </c>
      <c r="I4" s="11">
        <v>2012</v>
      </c>
      <c r="J4" s="11" t="s">
        <v>11</v>
      </c>
      <c r="K4" s="12" t="s">
        <v>12</v>
      </c>
      <c r="L4" s="12" t="s">
        <v>9</v>
      </c>
      <c r="M4" s="12" t="s">
        <v>10</v>
      </c>
      <c r="N4" s="12" t="s">
        <v>21</v>
      </c>
      <c r="O4" s="12" t="s">
        <v>22</v>
      </c>
      <c r="P4" s="12" t="s">
        <v>24</v>
      </c>
      <c r="Q4" s="12" t="s">
        <v>25</v>
      </c>
      <c r="R4" s="12" t="s">
        <v>26</v>
      </c>
      <c r="S4" s="12" t="s">
        <v>27</v>
      </c>
      <c r="T4" s="13"/>
      <c r="U4" s="14">
        <v>2005</v>
      </c>
      <c r="V4" s="14">
        <v>2006</v>
      </c>
      <c r="W4" s="15">
        <v>2007</v>
      </c>
      <c r="X4" s="15">
        <v>2008</v>
      </c>
      <c r="Y4" s="15">
        <v>2009</v>
      </c>
      <c r="Z4" s="11">
        <v>2010</v>
      </c>
      <c r="AA4" s="11">
        <v>2011</v>
      </c>
      <c r="AB4" s="11">
        <v>2012</v>
      </c>
      <c r="AC4" s="11" t="s">
        <v>11</v>
      </c>
      <c r="AD4" s="12" t="s">
        <v>12</v>
      </c>
      <c r="AE4" s="12" t="s">
        <v>9</v>
      </c>
      <c r="AF4" s="12" t="s">
        <v>23</v>
      </c>
      <c r="AG4" s="12" t="s">
        <v>21</v>
      </c>
      <c r="AH4" s="12" t="s">
        <v>22</v>
      </c>
      <c r="AI4" s="12" t="s">
        <v>24</v>
      </c>
      <c r="AJ4" s="12" t="s">
        <v>16</v>
      </c>
      <c r="AK4" s="12" t="s">
        <v>26</v>
      </c>
      <c r="AL4" s="12" t="s">
        <v>27</v>
      </c>
    </row>
    <row r="5" spans="1:39" ht="19.5" customHeight="1" x14ac:dyDescent="0.25">
      <c r="A5" s="16" t="s">
        <v>17</v>
      </c>
      <c r="B5" s="33">
        <v>22009.105943247188</v>
      </c>
      <c r="C5" s="33">
        <v>24379.725159429516</v>
      </c>
      <c r="D5" s="33">
        <v>26869.522611002471</v>
      </c>
      <c r="E5" s="33">
        <v>28667.517533574563</v>
      </c>
      <c r="F5" s="33">
        <v>28692.371399606636</v>
      </c>
      <c r="G5" s="33">
        <v>30406</v>
      </c>
      <c r="H5" s="33">
        <v>32552.704028225573</v>
      </c>
      <c r="I5" s="33">
        <v>34933.39574505121</v>
      </c>
      <c r="J5" s="33">
        <v>37503.328695191667</v>
      </c>
      <c r="K5" s="33">
        <v>40182.030612432776</v>
      </c>
      <c r="L5" s="33">
        <v>42981.029622637579</v>
      </c>
      <c r="M5" s="33">
        <v>45961.039355181638</v>
      </c>
      <c r="N5" s="33">
        <v>49176.889018107686</v>
      </c>
      <c r="O5" s="33">
        <v>52849.994069616056</v>
      </c>
      <c r="P5" s="33">
        <v>56578.089165018617</v>
      </c>
      <c r="Q5" s="33">
        <v>54826.427716436752</v>
      </c>
      <c r="R5" s="33">
        <v>56485.68889276492</v>
      </c>
      <c r="S5" s="33">
        <v>59502.628596945011</v>
      </c>
      <c r="T5" s="34"/>
      <c r="U5" s="33">
        <v>25754.291417274813</v>
      </c>
      <c r="V5" s="33">
        <v>29849.484833367194</v>
      </c>
      <c r="W5" s="33">
        <v>35042.180736487069</v>
      </c>
      <c r="X5" s="33">
        <v>41968.38539776067</v>
      </c>
      <c r="Y5" s="33">
        <v>43056.731746881036</v>
      </c>
      <c r="Z5" s="33">
        <v>47047.985226167701</v>
      </c>
      <c r="AA5" s="33">
        <v>52068.692720819592</v>
      </c>
      <c r="AB5" s="33">
        <v>56681.569479937025</v>
      </c>
      <c r="AC5" s="33">
        <v>61326.928346413741</v>
      </c>
      <c r="AD5" s="33">
        <v>67436.791276232645</v>
      </c>
      <c r="AE5" s="33">
        <v>73422.701560829126</v>
      </c>
      <c r="AF5" s="33">
        <v>81241.866018783927</v>
      </c>
      <c r="AG5" s="33">
        <v>89830.524848228873</v>
      </c>
      <c r="AH5" s="33">
        <v>99544.274792447715</v>
      </c>
      <c r="AI5" s="33">
        <v>110014.04824395703</v>
      </c>
      <c r="AJ5" s="33">
        <v>105891.75304133871</v>
      </c>
      <c r="AK5" s="33">
        <v>110505.91592386166</v>
      </c>
      <c r="AL5" s="33">
        <v>121029.92706824472</v>
      </c>
      <c r="AM5" s="35"/>
    </row>
    <row r="6" spans="1:39" ht="19.5" customHeight="1" x14ac:dyDescent="0.25">
      <c r="A6" s="7" t="s">
        <v>18</v>
      </c>
      <c r="B6" s="33">
        <v>5378.2408071958434</v>
      </c>
      <c r="C6" s="33">
        <v>5941.926677901417</v>
      </c>
      <c r="D6" s="33">
        <v>6618.1090174882929</v>
      </c>
      <c r="E6" s="33">
        <v>7060.9649097474294</v>
      </c>
      <c r="F6" s="33">
        <v>6931</v>
      </c>
      <c r="G6" s="33">
        <v>7519</v>
      </c>
      <c r="H6" s="33">
        <v>8105.7529950760891</v>
      </c>
      <c r="I6" s="33">
        <v>8661.8883573149542</v>
      </c>
      <c r="J6" s="33">
        <v>9312.9696288034938</v>
      </c>
      <c r="K6" s="33">
        <v>9970.7271991148336</v>
      </c>
      <c r="L6" s="33">
        <v>10678.516676431696</v>
      </c>
      <c r="M6" s="33">
        <v>11404.724405752268</v>
      </c>
      <c r="N6" s="33">
        <v>12148.440962971266</v>
      </c>
      <c r="O6" s="33">
        <v>13001.228553411083</v>
      </c>
      <c r="P6" s="33">
        <v>13901.250409095484</v>
      </c>
      <c r="Q6" s="33">
        <v>13444.440342431768</v>
      </c>
      <c r="R6" s="33">
        <v>13888.78507321488</v>
      </c>
      <c r="S6" s="33">
        <v>14551.877866702131</v>
      </c>
      <c r="T6" s="34"/>
      <c r="U6" s="33">
        <v>6293.4306108558403</v>
      </c>
      <c r="V6" s="33">
        <v>7275.0389552442593</v>
      </c>
      <c r="W6" s="33">
        <v>8631.0789991347465</v>
      </c>
      <c r="X6" s="33">
        <v>10337.040738364698</v>
      </c>
      <c r="Y6" s="33">
        <v>10400</v>
      </c>
      <c r="Z6" s="33">
        <v>11634</v>
      </c>
      <c r="AA6" s="33">
        <v>12965.311932474999</v>
      </c>
      <c r="AB6" s="33">
        <v>14054.443213473103</v>
      </c>
      <c r="AC6" s="33">
        <v>15228.936763450147</v>
      </c>
      <c r="AD6" s="33">
        <v>16733.695105764924</v>
      </c>
      <c r="AE6" s="33">
        <v>18241.664984056926</v>
      </c>
      <c r="AF6" s="33">
        <v>20159.271964958789</v>
      </c>
      <c r="AG6" s="33">
        <v>22191.33518977986</v>
      </c>
      <c r="AH6" s="33">
        <v>24488.136480306941</v>
      </c>
      <c r="AI6" s="33">
        <v>27030.478684018926</v>
      </c>
      <c r="AJ6" s="33">
        <v>25966.589760014398</v>
      </c>
      <c r="AK6" s="33">
        <v>27171.358722365789</v>
      </c>
      <c r="AL6" s="33">
        <v>29598.906106198272</v>
      </c>
    </row>
    <row r="7" spans="1:39" ht="19.5" customHeight="1" x14ac:dyDescent="0.25">
      <c r="A7" s="7" t="s">
        <v>2</v>
      </c>
      <c r="B7" s="36">
        <v>13.250086913877279</v>
      </c>
      <c r="C7" s="36">
        <v>10.771083670073732</v>
      </c>
      <c r="D7" s="36">
        <v>10.212573912507628</v>
      </c>
      <c r="E7" s="36">
        <v>6.6915774746063139</v>
      </c>
      <c r="F7" s="36">
        <v>8.6696959382570604E-2</v>
      </c>
      <c r="G7" s="36">
        <v>6</v>
      </c>
      <c r="H7" s="36">
        <v>7.1</v>
      </c>
      <c r="I7" s="36">
        <v>7.3</v>
      </c>
      <c r="J7" s="36">
        <v>7.3566651490057922</v>
      </c>
      <c r="K7" s="36">
        <v>7.142571100854167</v>
      </c>
      <c r="L7" s="36">
        <v>6.9657978144558097</v>
      </c>
      <c r="M7" s="36">
        <v>6.9333139729498727</v>
      </c>
      <c r="N7" s="36">
        <v>6.9969036994014244</v>
      </c>
      <c r="O7" s="36">
        <v>7.4691692070148585</v>
      </c>
      <c r="P7" s="36">
        <v>7.0541069323333705</v>
      </c>
      <c r="Q7" s="36">
        <v>-3.0960067305788264</v>
      </c>
      <c r="R7" s="36">
        <v>3.0263893626444105</v>
      </c>
      <c r="S7" s="36">
        <v>5.3410691509978596</v>
      </c>
      <c r="T7" s="37"/>
      <c r="U7" s="18">
        <v>20.131930964980004</v>
      </c>
      <c r="V7" s="18">
        <v>15.901013736862168</v>
      </c>
      <c r="W7" s="18">
        <v>17.396266408307426</v>
      </c>
      <c r="X7" s="18">
        <v>19.765335706010468</v>
      </c>
      <c r="Y7" s="18">
        <v>2.5932528468880278</v>
      </c>
      <c r="Z7" s="18">
        <v>9.3000000000000007</v>
      </c>
      <c r="AA7" s="18">
        <v>10.7</v>
      </c>
      <c r="AB7" s="18">
        <v>8.8592137003527593</v>
      </c>
      <c r="AC7" s="18">
        <v>8.1955367663575132</v>
      </c>
      <c r="AD7" s="18">
        <v>9.9627734415565197</v>
      </c>
      <c r="AE7" s="18">
        <v>8.8763272559590831</v>
      </c>
      <c r="AF7" s="18">
        <v>10.649518870504648</v>
      </c>
      <c r="AG7" s="18">
        <v>10.571715360968149</v>
      </c>
      <c r="AH7" s="18">
        <v>10.813417778233504</v>
      </c>
      <c r="AI7" s="18">
        <v>10.517705285752555</v>
      </c>
      <c r="AJ7" s="18">
        <v>-3.7470625510272026</v>
      </c>
      <c r="AK7" s="18">
        <v>4.3574336527620217</v>
      </c>
      <c r="AL7" s="18">
        <v>9.5234821198478592</v>
      </c>
    </row>
    <row r="8" spans="1:39" ht="19.5" customHeight="1" x14ac:dyDescent="0.25">
      <c r="A8" s="7" t="s">
        <v>3</v>
      </c>
      <c r="B8" s="34"/>
      <c r="C8" s="34"/>
      <c r="D8" s="34"/>
      <c r="E8" s="34"/>
      <c r="F8" s="34"/>
      <c r="G8" s="34"/>
      <c r="H8" s="38"/>
      <c r="I8" s="38"/>
      <c r="J8" s="38"/>
      <c r="K8" s="33"/>
      <c r="L8" s="33"/>
      <c r="M8" s="33"/>
      <c r="N8" s="33"/>
      <c r="O8" s="33"/>
      <c r="P8" s="33"/>
      <c r="Q8" s="33"/>
      <c r="R8" s="33"/>
      <c r="S8" s="33"/>
      <c r="T8" s="19"/>
      <c r="U8" s="34"/>
      <c r="V8" s="34"/>
      <c r="W8" s="34"/>
      <c r="X8" s="34"/>
      <c r="Y8" s="34"/>
      <c r="Z8" s="34"/>
      <c r="AA8" s="34"/>
      <c r="AB8" s="7"/>
      <c r="AC8" s="7"/>
      <c r="AD8" s="20"/>
      <c r="AE8" s="20"/>
      <c r="AF8" s="20"/>
      <c r="AG8" s="20"/>
      <c r="AH8" s="20"/>
      <c r="AI8" s="20"/>
      <c r="AJ8" s="20"/>
      <c r="AK8" s="20"/>
      <c r="AL8" s="20"/>
    </row>
    <row r="9" spans="1:39" ht="23.25" hidden="1" customHeight="1" x14ac:dyDescent="0.25">
      <c r="A9" s="21" t="s">
        <v>4</v>
      </c>
      <c r="B9" s="39">
        <v>0.15720018828236099</v>
      </c>
      <c r="C9" s="39">
        <v>5.4791228836645889E-2</v>
      </c>
      <c r="D9" s="39">
        <v>5.0287307358392486E-2</v>
      </c>
      <c r="E9" s="39">
        <v>5.7147520391173545E-2</v>
      </c>
      <c r="F9" s="39">
        <v>5.4181745052488184E-2</v>
      </c>
      <c r="G9" s="40">
        <v>3.987369502459015E-2</v>
      </c>
      <c r="H9" s="40"/>
      <c r="I9" s="40"/>
      <c r="J9" s="40"/>
      <c r="K9" s="41"/>
      <c r="L9" s="41"/>
      <c r="M9" s="41"/>
      <c r="N9" s="41"/>
      <c r="O9" s="41"/>
      <c r="P9" s="41"/>
      <c r="Q9" s="41"/>
      <c r="R9" s="41"/>
      <c r="S9" s="41"/>
      <c r="T9" s="40"/>
      <c r="U9" s="40">
        <v>0.25528715224524579</v>
      </c>
      <c r="V9" s="39">
        <v>0.13442997264700174</v>
      </c>
      <c r="W9" s="39">
        <v>0.15981594909057928</v>
      </c>
      <c r="X9" s="39">
        <v>0.32084113915439993</v>
      </c>
      <c r="Y9" s="39">
        <v>5.1176804856386982E-2</v>
      </c>
      <c r="Z9" s="40">
        <v>7.8155627933458982E-2</v>
      </c>
      <c r="AA9" s="7"/>
      <c r="AB9" s="7"/>
      <c r="AC9" s="7"/>
      <c r="AD9" s="20"/>
      <c r="AE9" s="20"/>
      <c r="AF9" s="20"/>
      <c r="AG9" s="20"/>
      <c r="AH9" s="20"/>
      <c r="AI9" s="20"/>
      <c r="AJ9" s="20"/>
      <c r="AK9" s="20"/>
      <c r="AL9" s="20"/>
    </row>
    <row r="10" spans="1:39" ht="23.25" hidden="1" customHeight="1" x14ac:dyDescent="0.25">
      <c r="A10" s="21" t="s">
        <v>5</v>
      </c>
      <c r="B10" s="39">
        <v>0.12694634531021998</v>
      </c>
      <c r="C10" s="39">
        <v>0.18269038554065631</v>
      </c>
      <c r="D10" s="39">
        <v>8.4047524647185901E-2</v>
      </c>
      <c r="E10" s="39">
        <v>4.044223979905559E-2</v>
      </c>
      <c r="F10" s="39">
        <v>-9.4932312140014186E-2</v>
      </c>
      <c r="G10" s="40">
        <v>0.1352341887321411</v>
      </c>
      <c r="H10" s="40"/>
      <c r="I10" s="40"/>
      <c r="J10" s="40"/>
      <c r="K10" s="41"/>
      <c r="L10" s="41"/>
      <c r="M10" s="41"/>
      <c r="N10" s="41"/>
      <c r="O10" s="41"/>
      <c r="P10" s="41"/>
      <c r="Q10" s="41"/>
      <c r="R10" s="41"/>
      <c r="S10" s="41"/>
      <c r="T10" s="40"/>
      <c r="U10" s="40">
        <v>0.17068380954401463</v>
      </c>
      <c r="V10" s="39">
        <v>0.21427862127178132</v>
      </c>
      <c r="W10" s="39">
        <v>0.11841538351056102</v>
      </c>
      <c r="X10" s="39">
        <v>7.4139760535220534E-2</v>
      </c>
      <c r="Y10" s="39">
        <v>-1.839581423584391E-2</v>
      </c>
      <c r="Z10" s="40">
        <v>6.1691963881438827E-2</v>
      </c>
      <c r="AA10" s="7"/>
      <c r="AB10" s="7"/>
      <c r="AC10" s="7"/>
      <c r="AD10" s="20"/>
      <c r="AE10" s="20"/>
      <c r="AF10" s="20"/>
      <c r="AG10" s="20"/>
      <c r="AH10" s="20"/>
      <c r="AI10" s="20"/>
      <c r="AJ10" s="20"/>
      <c r="AK10" s="20"/>
      <c r="AL10" s="20"/>
    </row>
    <row r="11" spans="1:39" ht="23.25" hidden="1" customHeight="1" x14ac:dyDescent="0.25">
      <c r="A11" s="21" t="s">
        <v>6</v>
      </c>
      <c r="B11" s="39">
        <v>0.13089034859124582</v>
      </c>
      <c r="C11" s="39">
        <v>0.10113138204309835</v>
      </c>
      <c r="D11" s="39">
        <v>0.10141469718512641</v>
      </c>
      <c r="E11" s="39">
        <v>9.0251408150389567E-2</v>
      </c>
      <c r="F11" s="39">
        <v>2.3203617541199595E-2</v>
      </c>
      <c r="G11" s="40">
        <v>3.1093904057663435E-2</v>
      </c>
      <c r="H11" s="40"/>
      <c r="I11" s="40"/>
      <c r="J11" s="40"/>
      <c r="K11" s="41"/>
      <c r="L11" s="41"/>
      <c r="M11" s="41"/>
      <c r="N11" s="41"/>
      <c r="O11" s="41"/>
      <c r="P11" s="41"/>
      <c r="Q11" s="41"/>
      <c r="R11" s="41"/>
      <c r="S11" s="41"/>
      <c r="T11" s="40"/>
      <c r="U11" s="39">
        <v>0.19488712988057943</v>
      </c>
      <c r="V11" s="39">
        <v>0.14831861667204715</v>
      </c>
      <c r="W11" s="39">
        <v>0.16756575749447666</v>
      </c>
      <c r="X11" s="39">
        <v>0.20808690471769253</v>
      </c>
      <c r="Y11" s="39">
        <v>4.8765009116908953E-2</v>
      </c>
      <c r="Z11" s="40">
        <v>2.456352280115448E-2</v>
      </c>
      <c r="AA11" s="7"/>
      <c r="AB11" s="7"/>
      <c r="AC11" s="7"/>
      <c r="AD11" s="20"/>
      <c r="AE11" s="20"/>
      <c r="AF11" s="20"/>
      <c r="AG11" s="20"/>
      <c r="AH11" s="20"/>
      <c r="AI11" s="20"/>
      <c r="AJ11" s="20"/>
      <c r="AK11" s="20"/>
      <c r="AL11" s="20"/>
    </row>
    <row r="12" spans="1:39" ht="22.5" customHeight="1" x14ac:dyDescent="0.2">
      <c r="A12" s="21" t="s">
        <v>4</v>
      </c>
      <c r="B12" s="42">
        <v>15.7</v>
      </c>
      <c r="C12" s="42">
        <v>5.5</v>
      </c>
      <c r="D12" s="42">
        <v>5</v>
      </c>
      <c r="E12" s="42">
        <v>5.7</v>
      </c>
      <c r="F12" s="42">
        <v>5.4</v>
      </c>
      <c r="G12" s="42">
        <v>4</v>
      </c>
      <c r="H12" s="42">
        <v>3.1</v>
      </c>
      <c r="I12" s="42">
        <v>4.3052703179233598</v>
      </c>
      <c r="J12" s="42">
        <v>1.566581908916076</v>
      </c>
      <c r="K12" s="43">
        <v>0.28159252711932314</v>
      </c>
      <c r="L12" s="43">
        <v>0.20290090311791964</v>
      </c>
      <c r="M12" s="43">
        <v>1.3236015567367199</v>
      </c>
      <c r="N12" s="43">
        <v>1.7385417844154816</v>
      </c>
      <c r="O12" s="43">
        <v>1.0979199843841547</v>
      </c>
      <c r="P12" s="43">
        <v>-0.53246934770952992</v>
      </c>
      <c r="Q12" s="43">
        <v>0.61870739507243755</v>
      </c>
      <c r="R12" s="43">
        <v>1.0786052153447523</v>
      </c>
      <c r="S12" s="43">
        <v>0.97947955612009974</v>
      </c>
      <c r="T12" s="42"/>
      <c r="U12" s="42">
        <v>25.5</v>
      </c>
      <c r="V12" s="42">
        <v>13.4</v>
      </c>
      <c r="W12" s="42">
        <v>16</v>
      </c>
      <c r="X12" s="42">
        <v>32.1</v>
      </c>
      <c r="Y12" s="42">
        <v>5.0999999999999996</v>
      </c>
      <c r="Z12" s="42">
        <v>10.5</v>
      </c>
      <c r="AA12" s="42">
        <v>12.9</v>
      </c>
      <c r="AB12" s="42">
        <v>5.590315533727841</v>
      </c>
      <c r="AC12" s="42">
        <v>1.9834476091284301</v>
      </c>
      <c r="AD12" s="43">
        <v>0.48306174610863728</v>
      </c>
      <c r="AE12" s="43">
        <v>0.2369696439210367</v>
      </c>
      <c r="AF12" s="43">
        <v>2.9995046037280204</v>
      </c>
      <c r="AG12" s="43">
        <v>4.3992071011557554</v>
      </c>
      <c r="AH12" s="43">
        <v>4.4169721052836897</v>
      </c>
      <c r="AI12" s="43">
        <v>3.985508851540942</v>
      </c>
      <c r="AJ12" s="43">
        <v>5.4754899253289135</v>
      </c>
      <c r="AK12" s="43">
        <v>5.0522098148867878</v>
      </c>
      <c r="AL12" s="43">
        <v>6.5643618156610684</v>
      </c>
    </row>
    <row r="13" spans="1:39" ht="22.5" customHeight="1" x14ac:dyDescent="0.2">
      <c r="A13" s="21" t="s">
        <v>5</v>
      </c>
      <c r="B13" s="42">
        <v>12.7</v>
      </c>
      <c r="C13" s="42">
        <v>18.3</v>
      </c>
      <c r="D13" s="42">
        <v>8.4</v>
      </c>
      <c r="E13" s="42">
        <v>4</v>
      </c>
      <c r="F13" s="42">
        <v>-9.5</v>
      </c>
      <c r="G13" s="42">
        <v>13.6</v>
      </c>
      <c r="H13" s="42">
        <v>14.5</v>
      </c>
      <c r="I13" s="42">
        <v>9.3366775926930998</v>
      </c>
      <c r="J13" s="42">
        <v>10.726155703946949</v>
      </c>
      <c r="K13" s="43">
        <v>10.088217157629487</v>
      </c>
      <c r="L13" s="43">
        <v>11.498653712517504</v>
      </c>
      <c r="M13" s="43">
        <v>10.561956670873274</v>
      </c>
      <c r="N13" s="43">
        <v>9.7484333436832706</v>
      </c>
      <c r="O13" s="43">
        <v>11.604836202031343</v>
      </c>
      <c r="P13" s="43">
        <v>11.282537366445556</v>
      </c>
      <c r="Q13" s="43">
        <v>-1.4022157688781567</v>
      </c>
      <c r="R13" s="43">
        <v>8.6726800502669565</v>
      </c>
      <c r="S13" s="43">
        <v>8.6973842212348274</v>
      </c>
      <c r="T13" s="42"/>
      <c r="U13" s="42">
        <v>17.100000000000001</v>
      </c>
      <c r="V13" s="42">
        <v>21.4</v>
      </c>
      <c r="W13" s="42">
        <v>11.8</v>
      </c>
      <c r="X13" s="42">
        <v>7.4</v>
      </c>
      <c r="Y13" s="42">
        <v>-1.8</v>
      </c>
      <c r="Z13" s="42">
        <v>10.3</v>
      </c>
      <c r="AA13" s="42">
        <v>12.1</v>
      </c>
      <c r="AB13" s="42">
        <v>12.962704791738</v>
      </c>
      <c r="AC13" s="42">
        <v>13.333966104323714</v>
      </c>
      <c r="AD13" s="43">
        <v>16.995259219759994</v>
      </c>
      <c r="AE13" s="43">
        <v>17.68916811125014</v>
      </c>
      <c r="AF13" s="43">
        <v>17.734677914661901</v>
      </c>
      <c r="AG13" s="43">
        <v>15.816350603895435</v>
      </c>
      <c r="AH13" s="43">
        <v>15.987759906686438</v>
      </c>
      <c r="AI13" s="43">
        <v>17.146351202117582</v>
      </c>
      <c r="AJ13" s="43">
        <v>-2.8077359756774056</v>
      </c>
      <c r="AK13" s="43">
        <v>11.226181232810717</v>
      </c>
      <c r="AL13" s="43">
        <v>11.226181232810717</v>
      </c>
    </row>
    <row r="14" spans="1:39" ht="22.5" customHeight="1" x14ac:dyDescent="0.2">
      <c r="A14" s="21" t="s">
        <v>6</v>
      </c>
      <c r="B14" s="42">
        <v>13.1</v>
      </c>
      <c r="C14" s="42">
        <v>10.1</v>
      </c>
      <c r="D14" s="42">
        <v>10.1</v>
      </c>
      <c r="E14" s="42">
        <v>9</v>
      </c>
      <c r="F14" s="42">
        <v>2.2999999999999998</v>
      </c>
      <c r="G14" s="42">
        <v>3.3</v>
      </c>
      <c r="H14" s="42">
        <v>5</v>
      </c>
      <c r="I14" s="42">
        <v>8.1028913476082209</v>
      </c>
      <c r="J14" s="42">
        <v>8.6798196216621761</v>
      </c>
      <c r="K14" s="43">
        <v>8.7337923241645363</v>
      </c>
      <c r="L14" s="43">
        <v>7.0632328597402427</v>
      </c>
      <c r="M14" s="43">
        <v>6.7837391985220208</v>
      </c>
      <c r="N14" s="43">
        <v>7.0160243251836674</v>
      </c>
      <c r="O14" s="43">
        <v>6.7598063113832429</v>
      </c>
      <c r="P14" s="43">
        <v>6.185159705720511</v>
      </c>
      <c r="Q14" s="43">
        <v>-6.3428972617342367</v>
      </c>
      <c r="R14" s="43">
        <v>-1.8967068782298924</v>
      </c>
      <c r="S14" s="43">
        <v>3.6076553403205702</v>
      </c>
      <c r="T14" s="42"/>
      <c r="U14" s="42">
        <v>19.5</v>
      </c>
      <c r="V14" s="42">
        <v>14.8</v>
      </c>
      <c r="W14" s="42">
        <v>16.8</v>
      </c>
      <c r="X14" s="42">
        <v>20.8</v>
      </c>
      <c r="Y14" s="42">
        <v>4.9000000000000004</v>
      </c>
      <c r="Z14" s="42">
        <v>2.5</v>
      </c>
      <c r="AA14" s="42">
        <v>8.4</v>
      </c>
      <c r="AB14" s="42">
        <v>9.6314510836487788</v>
      </c>
      <c r="AC14" s="42">
        <v>10.308340180171838</v>
      </c>
      <c r="AD14" s="43">
        <v>13.4</v>
      </c>
      <c r="AE14" s="43">
        <v>9.2295838435251465</v>
      </c>
      <c r="AF14" s="43">
        <v>10.797599245192856</v>
      </c>
      <c r="AG14" s="43">
        <v>10.116868939824531</v>
      </c>
      <c r="AH14" s="43">
        <v>10.172225855889327</v>
      </c>
      <c r="AI14" s="43">
        <v>8.7160001844963872</v>
      </c>
      <c r="AJ14" s="43">
        <v>-9.3148864610034021</v>
      </c>
      <c r="AK14" s="43">
        <v>-2.5509904705184328</v>
      </c>
      <c r="AL14" s="43">
        <v>8.481967369552045</v>
      </c>
    </row>
    <row r="15" spans="1:39" ht="23.25" hidden="1" customHeight="1" x14ac:dyDescent="0.25">
      <c r="A15" s="7" t="s">
        <v>7</v>
      </c>
      <c r="B15" s="42"/>
      <c r="C15" s="42"/>
      <c r="D15" s="42"/>
      <c r="E15" s="42"/>
      <c r="F15" s="42"/>
      <c r="G15" s="42"/>
      <c r="H15" s="42"/>
      <c r="I15" s="42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2"/>
      <c r="U15" s="42"/>
      <c r="V15" s="42"/>
      <c r="W15" s="42"/>
      <c r="X15" s="42"/>
      <c r="Y15" s="42"/>
      <c r="Z15" s="22">
        <v>14.022761048203934</v>
      </c>
      <c r="AA15" s="22">
        <v>14.22609108340289</v>
      </c>
      <c r="AB15" s="22">
        <v>14.451665405863682</v>
      </c>
      <c r="AC15" s="44">
        <v>14.617223684753256</v>
      </c>
      <c r="AD15" s="45">
        <v>14.795635231643171</v>
      </c>
      <c r="AE15" s="45">
        <v>14.979101108515547</v>
      </c>
      <c r="AF15" s="45"/>
      <c r="AG15" s="45"/>
      <c r="AH15" s="45"/>
      <c r="AI15" s="45"/>
      <c r="AJ15" s="45"/>
      <c r="AK15" s="45"/>
      <c r="AL15" s="45"/>
    </row>
    <row r="16" spans="1:39" ht="23.25" customHeight="1" x14ac:dyDescent="0.25">
      <c r="A16" s="7" t="s">
        <v>19</v>
      </c>
      <c r="B16" s="46">
        <v>1702.4073049540145</v>
      </c>
      <c r="C16" s="46">
        <v>1869.6511539764854</v>
      </c>
      <c r="D16" s="46">
        <v>2042.9720746590174</v>
      </c>
      <c r="E16" s="46">
        <v>2142.5648380847952</v>
      </c>
      <c r="F16" s="46">
        <v>2123.1904719328863</v>
      </c>
      <c r="G16" s="46">
        <v>2222.0452606673866</v>
      </c>
      <c r="H16" s="46">
        <v>2288.239533781963</v>
      </c>
      <c r="I16" s="46">
        <v>2417.2574415456074</v>
      </c>
      <c r="J16" s="46">
        <v>2565.6943824640348</v>
      </c>
      <c r="K16" s="47">
        <v>2716</v>
      </c>
      <c r="L16" s="47">
        <v>2869.9667561792826</v>
      </c>
      <c r="M16" s="47">
        <v>3032.0902058197003</v>
      </c>
      <c r="N16" s="47">
        <v>3167.2419495833451</v>
      </c>
      <c r="O16" s="47">
        <v>3356.8132248454449</v>
      </c>
      <c r="P16" s="47">
        <v>3545.3891271159732</v>
      </c>
      <c r="Q16" s="47">
        <v>3390.5295974689202</v>
      </c>
      <c r="R16" s="47">
        <v>3448.6526059275602</v>
      </c>
      <c r="S16" s="47">
        <v>3549.15837197663</v>
      </c>
      <c r="T16" s="48"/>
      <c r="U16" s="46">
        <v>1992.0979051007471</v>
      </c>
      <c r="V16" s="46">
        <v>2289.120299730831</v>
      </c>
      <c r="W16" s="46">
        <v>2664.3642954223033</v>
      </c>
      <c r="X16" s="46">
        <v>3136.6506276353266</v>
      </c>
      <c r="Y16" s="46">
        <v>3186.1306033004066</v>
      </c>
      <c r="Z16" s="46">
        <v>3360.2345225453601</v>
      </c>
      <c r="AA16" s="17">
        <f>AA17*4059/1000000</f>
        <v>3.697749</v>
      </c>
      <c r="AB16" s="46">
        <v>3922.1479246910044</v>
      </c>
      <c r="AC16" s="46">
        <v>4195.525064748228</v>
      </c>
      <c r="AD16" s="47">
        <v>4557.8841476171792</v>
      </c>
      <c r="AE16" s="47">
        <v>4902.6445964307077</v>
      </c>
      <c r="AF16" s="47">
        <v>5359.5973832193067</v>
      </c>
      <c r="AG16" s="47">
        <v>5785.5430128497301</v>
      </c>
      <c r="AH16" s="47">
        <v>6322.6409759058861</v>
      </c>
      <c r="AI16" s="47">
        <v>6893.8809392540406</v>
      </c>
      <c r="AJ16" s="47">
        <v>6548.4682801409754</v>
      </c>
      <c r="AK16" s="47">
        <v>6746.779978991297</v>
      </c>
      <c r="AL16" s="47">
        <v>7219.0824009418002</v>
      </c>
    </row>
    <row r="17" spans="1:38" ht="23.25" customHeight="1" x14ac:dyDescent="0.25">
      <c r="A17" s="7" t="s">
        <v>8</v>
      </c>
      <c r="B17" s="49">
        <v>416.00764981465301</v>
      </c>
      <c r="C17" s="49">
        <v>455.6790528823995</v>
      </c>
      <c r="D17" s="49">
        <v>503</v>
      </c>
      <c r="E17" s="49">
        <v>519</v>
      </c>
      <c r="F17" s="49">
        <v>502</v>
      </c>
      <c r="G17" s="49">
        <v>536</v>
      </c>
      <c r="H17" s="49">
        <v>570</v>
      </c>
      <c r="I17" s="49">
        <v>599.36956150399396</v>
      </c>
      <c r="J17" s="49">
        <v>637.12301526298359</v>
      </c>
      <c r="K17" s="50">
        <v>674</v>
      </c>
      <c r="L17" s="50">
        <v>713.03521892652975</v>
      </c>
      <c r="M17" s="50">
        <v>752.37970367734499</v>
      </c>
      <c r="N17" s="50">
        <v>782.42143023303981</v>
      </c>
      <c r="O17" s="50">
        <v>825.78431115509102</v>
      </c>
      <c r="P17" s="50">
        <v>871.10297963537437</v>
      </c>
      <c r="Q17" s="50">
        <v>831.41971492616881</v>
      </c>
      <c r="R17" s="50">
        <v>847.95982442280808</v>
      </c>
      <c r="S17" s="50">
        <v>867.97710246432689</v>
      </c>
      <c r="T17" s="34"/>
      <c r="U17" s="49">
        <v>486.79770422157662</v>
      </c>
      <c r="V17" s="49">
        <v>557.91379471870118</v>
      </c>
      <c r="W17" s="49">
        <v>656.24736340450818</v>
      </c>
      <c r="X17" s="49">
        <v>760</v>
      </c>
      <c r="Y17" s="49">
        <v>753</v>
      </c>
      <c r="Z17" s="49">
        <v>829.68753643095306</v>
      </c>
      <c r="AA17" s="7">
        <v>911</v>
      </c>
      <c r="AB17" s="23">
        <v>972.51374279469485</v>
      </c>
      <c r="AC17" s="34">
        <v>1041.8487868756465</v>
      </c>
      <c r="AD17" s="51">
        <v>1130.9886222375135</v>
      </c>
      <c r="AE17" s="51">
        <v>1218.0483469393062</v>
      </c>
      <c r="AF17" s="51">
        <v>1329.9249089874208</v>
      </c>
      <c r="AG17" s="51">
        <v>1429.23493400438</v>
      </c>
      <c r="AH17" s="52">
        <v>1555.3852339251901</v>
      </c>
      <c r="AI17" s="52">
        <v>1693.8282406029584</v>
      </c>
      <c r="AJ17" s="52">
        <v>1605.8038941002881</v>
      </c>
      <c r="AK17" s="52">
        <v>1658.9082810404</v>
      </c>
      <c r="AL17" s="52">
        <v>1765.4884815215946</v>
      </c>
    </row>
    <row r="18" spans="1:38" ht="4.5" customHeight="1" x14ac:dyDescent="0.2">
      <c r="A18" s="4"/>
      <c r="B18" s="4"/>
      <c r="C18" s="4"/>
      <c r="D18" s="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2"/>
      <c r="Y18" s="2"/>
      <c r="Z18" s="2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1.5" customHeight="1" x14ac:dyDescent="0.2">
      <c r="A19" s="24"/>
      <c r="B19" s="24"/>
      <c r="C19" s="24"/>
      <c r="D19" s="24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4"/>
      <c r="Y19" s="54"/>
      <c r="Z19" s="54"/>
    </row>
    <row r="20" spans="1:38" x14ac:dyDescent="0.2">
      <c r="A20" s="24"/>
      <c r="B20" s="24"/>
      <c r="C20" s="24"/>
      <c r="D20" s="24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6"/>
      <c r="W20" s="56"/>
      <c r="X20" s="54"/>
      <c r="Y20" s="54"/>
      <c r="Z20" s="54"/>
      <c r="AA20" s="35"/>
    </row>
    <row r="21" spans="1:38" x14ac:dyDescent="0.2">
      <c r="A21" s="24"/>
      <c r="B21" s="24"/>
      <c r="C21" s="24"/>
      <c r="D21" s="24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8"/>
      <c r="W21" s="58"/>
      <c r="X21" s="59"/>
      <c r="Y21" s="59"/>
      <c r="Z21" s="59"/>
    </row>
    <row r="22" spans="1:38" x14ac:dyDescent="0.2">
      <c r="A22" s="24"/>
      <c r="B22" s="24"/>
      <c r="C22" s="24"/>
      <c r="D22" s="24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1"/>
      <c r="Y22" s="61"/>
      <c r="Z22" s="61"/>
    </row>
    <row r="23" spans="1:38" x14ac:dyDescent="0.2">
      <c r="A23" s="25"/>
      <c r="B23" s="25"/>
      <c r="C23" s="25"/>
      <c r="D23" s="2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6"/>
      <c r="W23" s="56"/>
      <c r="X23" s="54"/>
      <c r="Y23" s="54"/>
      <c r="Z23" s="54"/>
    </row>
    <row r="24" spans="1:38" x14ac:dyDescent="0.2">
      <c r="A24" s="25"/>
      <c r="B24" s="25"/>
      <c r="C24" s="25"/>
      <c r="D24" s="2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6"/>
      <c r="W24" s="56"/>
      <c r="X24" s="54"/>
      <c r="Y24" s="54"/>
      <c r="Z24" s="54"/>
    </row>
    <row r="25" spans="1:38" x14ac:dyDescent="0.2">
      <c r="A25" s="25"/>
      <c r="B25" s="25"/>
      <c r="C25" s="25"/>
      <c r="D25" s="2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6"/>
      <c r="W25" s="56"/>
      <c r="X25" s="54"/>
      <c r="Y25" s="54"/>
      <c r="Z25" s="54"/>
    </row>
    <row r="26" spans="1:38" x14ac:dyDescent="0.2">
      <c r="A26" s="25"/>
      <c r="B26" s="25"/>
      <c r="C26" s="25"/>
      <c r="D26" s="2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6"/>
      <c r="W26" s="56"/>
      <c r="X26" s="54"/>
      <c r="Y26" s="54"/>
      <c r="Z26" s="54"/>
    </row>
    <row r="27" spans="1:38" x14ac:dyDescent="0.2">
      <c r="A27" s="25"/>
      <c r="B27" s="25"/>
      <c r="C27" s="25"/>
      <c r="D27" s="2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6"/>
      <c r="W27" s="56"/>
      <c r="X27" s="54"/>
      <c r="Y27" s="54"/>
      <c r="Z27" s="54"/>
    </row>
    <row r="28" spans="1:38" x14ac:dyDescent="0.2">
      <c r="A28" s="25"/>
      <c r="B28" s="25"/>
      <c r="C28" s="25"/>
      <c r="D28" s="2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6"/>
      <c r="W28" s="56"/>
      <c r="X28" s="54"/>
      <c r="Y28" s="54"/>
      <c r="Z28" s="54"/>
    </row>
    <row r="29" spans="1:38" x14ac:dyDescent="0.2">
      <c r="A29" s="25"/>
      <c r="B29" s="25"/>
      <c r="C29" s="25"/>
      <c r="D29" s="25"/>
      <c r="E29" s="55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56"/>
      <c r="W29" s="56"/>
      <c r="X29" s="54"/>
      <c r="Y29" s="54"/>
      <c r="Z29" s="54"/>
    </row>
    <row r="30" spans="1:38" x14ac:dyDescent="0.2">
      <c r="A30" s="26"/>
      <c r="B30" s="26"/>
      <c r="C30" s="26"/>
      <c r="D30" s="26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6"/>
      <c r="W30" s="56"/>
      <c r="X30" s="54"/>
      <c r="Y30" s="54"/>
      <c r="Z30" s="54"/>
    </row>
    <row r="31" spans="1:38" x14ac:dyDescent="0.2">
      <c r="A31" s="26"/>
      <c r="B31" s="26"/>
      <c r="C31" s="26"/>
      <c r="D31" s="26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6"/>
      <c r="W31" s="56"/>
      <c r="X31" s="54"/>
      <c r="Y31" s="54"/>
      <c r="Z31" s="54"/>
    </row>
    <row r="32" spans="1:38" x14ac:dyDescent="0.2">
      <c r="A32" s="26"/>
      <c r="B32" s="26"/>
      <c r="C32" s="26"/>
      <c r="D32" s="26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6"/>
      <c r="W32" s="56"/>
      <c r="X32" s="54"/>
      <c r="Y32" s="54"/>
      <c r="Z32" s="54"/>
    </row>
    <row r="33" spans="1:26" x14ac:dyDescent="0.2">
      <c r="A33" s="24"/>
      <c r="B33" s="24"/>
      <c r="C33" s="24"/>
      <c r="D33" s="2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6"/>
      <c r="W33" s="56"/>
      <c r="X33" s="54"/>
      <c r="Y33" s="54"/>
      <c r="Z33" s="54"/>
    </row>
    <row r="34" spans="1:26" x14ac:dyDescent="0.2">
      <c r="A34" s="24"/>
      <c r="B34" s="24"/>
      <c r="C34" s="24"/>
      <c r="D34" s="2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6"/>
      <c r="W34" s="56"/>
      <c r="X34" s="54"/>
      <c r="Y34" s="54"/>
      <c r="Z34" s="54"/>
    </row>
    <row r="35" spans="1:26" ht="10.5" customHeight="1" x14ac:dyDescent="0.2">
      <c r="A35" s="24"/>
      <c r="B35" s="24"/>
      <c r="C35" s="24"/>
      <c r="D35" s="2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6"/>
      <c r="W35" s="56"/>
      <c r="X35" s="54"/>
      <c r="Y35" s="54"/>
      <c r="Z35" s="54"/>
    </row>
    <row r="36" spans="1:26" ht="6" customHeight="1" x14ac:dyDescent="0.2">
      <c r="A36" s="24"/>
      <c r="B36" s="24"/>
      <c r="C36" s="24"/>
      <c r="D36" s="2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6"/>
      <c r="W36" s="56"/>
      <c r="X36" s="54"/>
      <c r="Y36" s="54"/>
      <c r="Z36" s="54"/>
    </row>
    <row r="37" spans="1:26" ht="14.25" customHeight="1" x14ac:dyDescent="0.2">
      <c r="A37" s="27" t="s">
        <v>13</v>
      </c>
      <c r="B37" s="5"/>
      <c r="C37" s="24"/>
      <c r="D37" s="2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6"/>
      <c r="W37" s="56"/>
      <c r="X37" s="54"/>
      <c r="Y37" s="54"/>
      <c r="Z37" s="54"/>
    </row>
    <row r="38" spans="1:26" ht="14.25" customHeight="1" x14ac:dyDescent="0.2">
      <c r="A38" s="27" t="s">
        <v>28</v>
      </c>
      <c r="B38" s="5"/>
      <c r="C38" s="24"/>
      <c r="D38" s="24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6"/>
      <c r="W38" s="56"/>
      <c r="X38" s="54"/>
      <c r="Y38" s="54"/>
      <c r="Z38" s="54"/>
    </row>
    <row r="39" spans="1:26" ht="14.25" customHeight="1" x14ac:dyDescent="0.2">
      <c r="A39" s="27" t="s">
        <v>14</v>
      </c>
      <c r="B39" s="24"/>
      <c r="C39" s="24"/>
      <c r="D39" s="24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56"/>
      <c r="X39" s="54"/>
      <c r="Y39" s="54"/>
      <c r="Z39" s="54"/>
    </row>
    <row r="40" spans="1:26" ht="14.25" customHeight="1" x14ac:dyDescent="0.2">
      <c r="A40" s="28" t="s">
        <v>15</v>
      </c>
      <c r="B40" s="24"/>
      <c r="C40" s="24"/>
      <c r="D40" s="24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56"/>
      <c r="X40" s="54"/>
      <c r="Y40" s="54"/>
      <c r="Z40" s="54"/>
    </row>
    <row r="41" spans="1:26" x14ac:dyDescent="0.2">
      <c r="P41" s="55"/>
      <c r="Q41" s="55"/>
      <c r="R41" s="55"/>
      <c r="S41" s="55"/>
      <c r="T41" s="55"/>
      <c r="U41" s="55"/>
      <c r="V41" s="56"/>
      <c r="W41" s="56"/>
      <c r="X41" s="54"/>
      <c r="Y41" s="54"/>
      <c r="Z41" s="54"/>
    </row>
    <row r="42" spans="1:26" x14ac:dyDescent="0.2">
      <c r="A42" s="24"/>
      <c r="B42" s="24"/>
      <c r="C42" s="24"/>
      <c r="D42" s="24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6"/>
      <c r="W42" s="56"/>
      <c r="X42" s="54"/>
      <c r="Y42" s="54"/>
      <c r="Z42" s="54"/>
    </row>
    <row r="43" spans="1:26" x14ac:dyDescent="0.2">
      <c r="A43" s="24"/>
      <c r="B43" s="24"/>
      <c r="C43" s="24"/>
      <c r="D43" s="24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6"/>
      <c r="W43" s="56"/>
      <c r="X43" s="54"/>
      <c r="Y43" s="54"/>
      <c r="Z43" s="54"/>
    </row>
    <row r="44" spans="1:26" x14ac:dyDescent="0.2">
      <c r="A44" s="24"/>
      <c r="B44" s="24"/>
      <c r="C44" s="24"/>
      <c r="D44" s="24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6"/>
      <c r="W44" s="56"/>
      <c r="X44" s="54"/>
      <c r="Y44" s="54"/>
      <c r="Z44" s="54"/>
    </row>
    <row r="45" spans="1:26" x14ac:dyDescent="0.2">
      <c r="A45" s="24"/>
      <c r="B45" s="24"/>
      <c r="C45" s="24"/>
      <c r="D45" s="24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62"/>
      <c r="W45" s="62"/>
      <c r="X45" s="54"/>
      <c r="Y45" s="54"/>
      <c r="Z45" s="54"/>
    </row>
    <row r="46" spans="1:26" x14ac:dyDescent="0.2">
      <c r="A46" s="24"/>
      <c r="B46" s="24"/>
      <c r="C46" s="24"/>
      <c r="D46" s="2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6"/>
      <c r="W46" s="56"/>
      <c r="X46" s="54"/>
      <c r="Y46" s="54"/>
      <c r="Z46" s="54"/>
    </row>
    <row r="47" spans="1:26" x14ac:dyDescent="0.2">
      <c r="A47" s="24"/>
      <c r="B47" s="24"/>
      <c r="C47" s="24"/>
      <c r="D47" s="2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63"/>
      <c r="W47" s="63"/>
      <c r="X47" s="54"/>
      <c r="Y47" s="54"/>
      <c r="Z47" s="54"/>
    </row>
    <row r="48" spans="1:26" x14ac:dyDescent="0.2">
      <c r="A48" s="24"/>
      <c r="B48" s="24"/>
      <c r="C48" s="24"/>
      <c r="D48" s="2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6"/>
      <c r="W48" s="56"/>
      <c r="X48" s="54"/>
      <c r="Y48" s="54"/>
      <c r="Z48" s="54"/>
    </row>
    <row r="49" spans="1:26" x14ac:dyDescent="0.2">
      <c r="A49" s="24"/>
      <c r="B49" s="24"/>
      <c r="C49" s="24"/>
      <c r="D49" s="24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6"/>
      <c r="W49" s="56"/>
      <c r="X49" s="54"/>
      <c r="Y49" s="54"/>
      <c r="Z49" s="54"/>
    </row>
    <row r="50" spans="1:26" x14ac:dyDescent="0.2">
      <c r="A50" s="24"/>
      <c r="B50" s="24"/>
      <c r="C50" s="24"/>
      <c r="D50" s="24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6"/>
      <c r="W50" s="56"/>
      <c r="X50" s="54"/>
      <c r="Y50" s="54"/>
      <c r="Z50" s="54"/>
    </row>
    <row r="51" spans="1:26" x14ac:dyDescent="0.2">
      <c r="A51" s="29"/>
      <c r="B51" s="29"/>
      <c r="C51" s="29"/>
      <c r="D51" s="29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5"/>
      <c r="W51" s="65"/>
      <c r="X51" s="66"/>
      <c r="Y51" s="66"/>
      <c r="Z51" s="66"/>
    </row>
    <row r="52" spans="1:26" x14ac:dyDescent="0.2">
      <c r="A52" s="29"/>
      <c r="B52" s="29"/>
      <c r="C52" s="29"/>
      <c r="D52" s="29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5"/>
      <c r="W52" s="65"/>
      <c r="X52" s="66"/>
      <c r="Y52" s="66"/>
      <c r="Z52" s="66"/>
    </row>
    <row r="53" spans="1:26" x14ac:dyDescent="0.2">
      <c r="A53" s="29"/>
      <c r="B53" s="29"/>
      <c r="C53" s="29"/>
      <c r="D53" s="29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5"/>
      <c r="W53" s="65"/>
      <c r="X53" s="66"/>
      <c r="Y53" s="66"/>
      <c r="Z53" s="66"/>
    </row>
    <row r="54" spans="1:26" x14ac:dyDescent="0.2">
      <c r="A54" s="30"/>
      <c r="B54" s="30"/>
      <c r="C54" s="30"/>
      <c r="D54" s="30"/>
      <c r="F54" s="31"/>
    </row>
    <row r="55" spans="1:26" x14ac:dyDescent="0.2">
      <c r="A55" s="30"/>
      <c r="B55" s="30"/>
      <c r="C55" s="30"/>
      <c r="D55" s="30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5"/>
      <c r="W55" s="65"/>
      <c r="X55" s="66"/>
      <c r="Y55" s="66"/>
      <c r="Z55" s="66"/>
    </row>
    <row r="56" spans="1:26" x14ac:dyDescent="0.2">
      <c r="A56" s="30"/>
      <c r="B56" s="30"/>
      <c r="C56" s="30"/>
      <c r="D56" s="30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5"/>
      <c r="W56" s="65"/>
      <c r="X56" s="66"/>
      <c r="Y56" s="66"/>
      <c r="Z56" s="66"/>
    </row>
    <row r="57" spans="1:26" x14ac:dyDescent="0.2">
      <c r="A57" s="30"/>
      <c r="B57" s="30"/>
      <c r="C57" s="30"/>
      <c r="D57" s="30"/>
    </row>
    <row r="58" spans="1:26" x14ac:dyDescent="0.2">
      <c r="A58" s="30"/>
      <c r="B58" s="30"/>
      <c r="C58" s="30"/>
      <c r="D58" s="30"/>
    </row>
    <row r="59" spans="1:26" x14ac:dyDescent="0.2">
      <c r="A59" s="30"/>
      <c r="B59" s="30"/>
      <c r="C59" s="30"/>
      <c r="D59" s="30"/>
    </row>
    <row r="60" spans="1:26" x14ac:dyDescent="0.2">
      <c r="A60" s="30"/>
      <c r="B60" s="30"/>
      <c r="C60" s="30"/>
      <c r="D60" s="30"/>
    </row>
  </sheetData>
  <mergeCells count="4">
    <mergeCell ref="A1:AL1"/>
    <mergeCell ref="A3:A4"/>
    <mergeCell ref="C3:S3"/>
    <mergeCell ref="V3:AL3"/>
  </mergeCells>
  <pageMargins left="0.78740157480314998" right="0.78740157480314998" top="0.70866141732283505" bottom="0.70866141732283505" header="0" footer="0"/>
  <pageSetup paperSize="9" scale="95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GDP</vt:lpstr>
      <vt:lpstr>GDP!Print_Area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phork pholla</dc:creator>
  <cp:lastModifiedBy>Socheata Ong</cp:lastModifiedBy>
  <dcterms:created xsi:type="dcterms:W3CDTF">2015-08-24T01:16:52Z</dcterms:created>
  <dcterms:modified xsi:type="dcterms:W3CDTF">2023-04-17T06:25:59Z</dcterms:modified>
</cp:coreProperties>
</file>